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1A67725F-DD31-4E84-857C-7EAB23243A47}" xr6:coauthVersionLast="47" xr6:coauthVersionMax="47" xr10:uidLastSave="{00000000-0000-0000-0000-000000000000}"/>
  <bookViews>
    <workbookView xWindow="-120" yWindow="-120" windowWidth="20730" windowHeight="11160" xr2:uid="{240994A1-4E5A-4E6E-A356-D5BEA54B73D4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</calcChain>
</file>

<file path=xl/sharedStrings.xml><?xml version="1.0" encoding="utf-8"?>
<sst xmlns="http://schemas.openxmlformats.org/spreadsheetml/2006/main" count="419" uniqueCount="184">
  <si>
    <t>Under 21's Graded Boys Singles Medal</t>
  </si>
  <si>
    <t xml:space="preserve">       Pinfall</t>
  </si>
  <si>
    <t>Pos</t>
  </si>
  <si>
    <t>State</t>
  </si>
  <si>
    <t>Bowler</t>
  </si>
  <si>
    <t>Scratch</t>
  </si>
  <si>
    <t>H'Cap</t>
  </si>
  <si>
    <t xml:space="preserve">  Under 21's Graded Girls Singles Medal</t>
  </si>
  <si>
    <t>QLD</t>
  </si>
  <si>
    <t>ILLYRA WOODWARD</t>
  </si>
  <si>
    <t>VIC</t>
  </si>
  <si>
    <t>MADDIE GYNGELL</t>
  </si>
  <si>
    <t>ELLA HOFFMAN</t>
  </si>
  <si>
    <t>NSW</t>
  </si>
  <si>
    <t>HARPER GILLETT</t>
  </si>
  <si>
    <t>HOLLY BOADLE</t>
  </si>
  <si>
    <t>CARISSA THOMPSON</t>
  </si>
  <si>
    <t>ELIZABETH POWER</t>
  </si>
  <si>
    <t>TARREN WATTS</t>
  </si>
  <si>
    <t>MAREE HERMAN</t>
  </si>
  <si>
    <t>ZOE BIRD</t>
  </si>
  <si>
    <t>JESSIE DESMIER</t>
  </si>
  <si>
    <t>BLIND SCORE</t>
  </si>
  <si>
    <t>JESSICA LAWRENCE</t>
  </si>
  <si>
    <t>LESLEE RUSHTON</t>
  </si>
  <si>
    <t>SUMMAH BENNETT</t>
  </si>
  <si>
    <t>Pinfall</t>
  </si>
  <si>
    <t>XAVIER TRAJANOVSKI</t>
  </si>
  <si>
    <t>MITCHELL LLOYD</t>
  </si>
  <si>
    <t>NICHOLAS RAJKOVIC</t>
  </si>
  <si>
    <t>WILLIAM MISON</t>
  </si>
  <si>
    <t>JASON ATTARD</t>
  </si>
  <si>
    <t>CHRIS QUINLIVAN</t>
  </si>
  <si>
    <t>JOSHUA BUTTIGIEG</t>
  </si>
  <si>
    <t>COLIN MILLER</t>
  </si>
  <si>
    <t>CHRIS MILLER</t>
  </si>
  <si>
    <t>PETER STONES</t>
  </si>
  <si>
    <t>BAILEY PETTIGREW</t>
  </si>
  <si>
    <t>SAMUEL FULLARTON</t>
  </si>
  <si>
    <t>KYLE BATE</t>
  </si>
  <si>
    <t>CONNOR TOOVEY</t>
  </si>
  <si>
    <t>CALEB WARREN</t>
  </si>
  <si>
    <t>BRODIE SEARLE</t>
  </si>
  <si>
    <t>JADEN COCKS</t>
  </si>
  <si>
    <t>MASON WATTS</t>
  </si>
  <si>
    <t>Under 21's Open Boys Singles Medal</t>
  </si>
  <si>
    <t>Under 21's Open Girls Singles Medal</t>
  </si>
  <si>
    <t>CHARLOTTE FENNELL</t>
  </si>
  <si>
    <t>ISABELLE WELLER</t>
  </si>
  <si>
    <t>TAMIKA PETTIGREW</t>
  </si>
  <si>
    <t>MIA MURREL</t>
  </si>
  <si>
    <t>MADELYN WELLER</t>
  </si>
  <si>
    <t xml:space="preserve">  Graded Mens Singles Medal</t>
  </si>
  <si>
    <t>AARON MITCHELL</t>
  </si>
  <si>
    <t>SHANE MINEHAN</t>
  </si>
  <si>
    <t>BENJAMIN WATKINS</t>
  </si>
  <si>
    <t>DANIEL WALSH</t>
  </si>
  <si>
    <t>PATRICK CHISOLM</t>
  </si>
  <si>
    <t>DAVID COOK</t>
  </si>
  <si>
    <t>DAVID BERGIN</t>
  </si>
  <si>
    <t>ANGUS KONTA</t>
  </si>
  <si>
    <t>CHRIS NICHOLS</t>
  </si>
  <si>
    <t>BADDEN THOMPSON</t>
  </si>
  <si>
    <t>CAMERON PHILLIPS</t>
  </si>
  <si>
    <t>MICHAEL MILLER</t>
  </si>
  <si>
    <t>JAYDEN MILLS</t>
  </si>
  <si>
    <t>JUSTIN PETERS</t>
  </si>
  <si>
    <t>AARON FROST</t>
  </si>
  <si>
    <t>ANTHONY PETTIGREW</t>
  </si>
  <si>
    <t>GAVIN MACKIE</t>
  </si>
  <si>
    <t>NATHAN CURD</t>
  </si>
  <si>
    <t>KERRY WELLER</t>
  </si>
  <si>
    <t>JOSH WATTS</t>
  </si>
  <si>
    <t>JOHN OLIVER</t>
  </si>
  <si>
    <t xml:space="preserve">  Graded Ladies Singles Medal</t>
  </si>
  <si>
    <t>MELISSA MILLER</t>
  </si>
  <si>
    <t>RENEE GAITANIS</t>
  </si>
  <si>
    <t>RENAE LAPPIN</t>
  </si>
  <si>
    <t xml:space="preserve">BRIONY BURNE </t>
  </si>
  <si>
    <t>ASHLEIGH KIRKLAND</t>
  </si>
  <si>
    <t>KAYLA MILLER</t>
  </si>
  <si>
    <t>CHANTAL NAGAS</t>
  </si>
  <si>
    <t>JACINDA WOOD</t>
  </si>
  <si>
    <t>ASHLEE WITHYMAN</t>
  </si>
  <si>
    <t>JODIE DESMIER</t>
  </si>
  <si>
    <t>DAFF TRICKEY</t>
  </si>
  <si>
    <t>KIRA BELJON</t>
  </si>
  <si>
    <t>JOYCE EVERSON</t>
  </si>
  <si>
    <t>KYLIE RYAN</t>
  </si>
  <si>
    <t>TRACEY DEWIT</t>
  </si>
  <si>
    <t>ROBYN HARVEY</t>
  </si>
  <si>
    <t>DEB HARRISON</t>
  </si>
  <si>
    <t>SASKIA TIERNEY</t>
  </si>
  <si>
    <t>GIOVANNA MISON</t>
  </si>
  <si>
    <t>LEYALL THOMPSON</t>
  </si>
  <si>
    <t>TINA RUSHTON</t>
  </si>
  <si>
    <t xml:space="preserve">  Open Mens Singles Medal</t>
  </si>
  <si>
    <t xml:space="preserve">  Open Ladies Singles Medal</t>
  </si>
  <si>
    <t>AYDEN HARVEY</t>
  </si>
  <si>
    <t>SHELTON FARMER</t>
  </si>
  <si>
    <t>NICK DAVIS</t>
  </si>
  <si>
    <t>LUKE PHILIPSON</t>
  </si>
  <si>
    <t>JAMEY RYAN</t>
  </si>
  <si>
    <t>TODD MARTIN</t>
  </si>
  <si>
    <t>SCOTT WOODWARD</t>
  </si>
  <si>
    <t>AARON OSBORNE</t>
  </si>
  <si>
    <t>PAUL LICCIARDI</t>
  </si>
  <si>
    <t>JUSTIN EDWARDS</t>
  </si>
  <si>
    <t>VINCE ROMEO</t>
  </si>
  <si>
    <t>MATTHEW LAMBRICK</t>
  </si>
  <si>
    <t>LACHLIN McDOUGALL</t>
  </si>
  <si>
    <t>RAFIK KOCHARIAN</t>
  </si>
  <si>
    <t>HAYDEN SHARWOOD</t>
  </si>
  <si>
    <t>TROY BYRNE</t>
  </si>
  <si>
    <t>SIMON MARCHITTO</t>
  </si>
  <si>
    <t>TIM MUNRO</t>
  </si>
  <si>
    <t>GRAEME McLEAN</t>
  </si>
  <si>
    <t>AARON ANDERSON</t>
  </si>
  <si>
    <t>MARK MITCHELL</t>
  </si>
  <si>
    <t>SARAH PHILLIPS</t>
  </si>
  <si>
    <t>SARAH MINEHAN</t>
  </si>
  <si>
    <t>JANELLE CRASS</t>
  </si>
  <si>
    <t>CHERYL WALDUCK</t>
  </si>
  <si>
    <t>NATALIE WILKINSON</t>
  </si>
  <si>
    <t>MICHELLE HARDIE</t>
  </si>
  <si>
    <t>CAITLYN OSBORNE</t>
  </si>
  <si>
    <t>TERRI HAMPSHIRE</t>
  </si>
  <si>
    <t>CHELSEY-LEA GILLETT</t>
  </si>
  <si>
    <t>CATHERINE NEUBAUER</t>
  </si>
  <si>
    <t>GLENDA MILLMAN</t>
  </si>
  <si>
    <t>APRIL ST CLAIR</t>
  </si>
  <si>
    <t>STEPHANIE SLODE</t>
  </si>
  <si>
    <t>BETHANY JOHNSTON</t>
  </si>
  <si>
    <t>VICKI McCAFFREY</t>
  </si>
  <si>
    <t>TIFFANY MURPHY</t>
  </si>
  <si>
    <t>KERRI-LEE RUSHTON</t>
  </si>
  <si>
    <t>LORETTA ABRAHAMS</t>
  </si>
  <si>
    <t>EMILY BARTLESON</t>
  </si>
  <si>
    <t>CATHY SPENCE</t>
  </si>
  <si>
    <t>HENDRIKA SHARWOOD</t>
  </si>
  <si>
    <t>Seniors Mens Singles Medal</t>
  </si>
  <si>
    <t>BRUCE WATTS</t>
  </si>
  <si>
    <t>NORM LAWRANCE</t>
  </si>
  <si>
    <t>FRED DESMIER</t>
  </si>
  <si>
    <t>NOEL THOMPSON</t>
  </si>
  <si>
    <t>RAY ANDERSON</t>
  </si>
  <si>
    <t>BOB TROY</t>
  </si>
  <si>
    <t>SYD WHITE</t>
  </si>
  <si>
    <t>PAUL HUDSON</t>
  </si>
  <si>
    <t>COLIN GREATEX</t>
  </si>
  <si>
    <t>DOUG ELLIOTT</t>
  </si>
  <si>
    <t>MARSHALL GRUNDON</t>
  </si>
  <si>
    <t>DERYK STACE</t>
  </si>
  <si>
    <t>JIM MCLAUGHLAN</t>
  </si>
  <si>
    <t>GEOFF DAVIS</t>
  </si>
  <si>
    <t>KEN TWINER</t>
  </si>
  <si>
    <t>SHANE JONES</t>
  </si>
  <si>
    <t>STEPHEN BEARE</t>
  </si>
  <si>
    <t>JOHN BRIZZI</t>
  </si>
  <si>
    <t>TOM LODGE</t>
  </si>
  <si>
    <t>GEORGE GAITANIS</t>
  </si>
  <si>
    <t>GRAHAM PEARSON</t>
  </si>
  <si>
    <t>Seniors Ladies Singles Medal</t>
  </si>
  <si>
    <t>PEARL MACINTOSH</t>
  </si>
  <si>
    <t>KAREN CRANE</t>
  </si>
  <si>
    <t>SHELLY KNIGHT</t>
  </si>
  <si>
    <t>MEGAN MILLS</t>
  </si>
  <si>
    <t>DALE TOWNSEND</t>
  </si>
  <si>
    <t>ANDREE PORTER</t>
  </si>
  <si>
    <t>SHELLEY TAYLOR</t>
  </si>
  <si>
    <t>MICHELLE JONES</t>
  </si>
  <si>
    <t>MARG NUNN</t>
  </si>
  <si>
    <t>MICHELLE MERIGOT</t>
  </si>
  <si>
    <t>JENNY BARNES</t>
  </si>
  <si>
    <t>RHONDA GOW</t>
  </si>
  <si>
    <t>ALISON GAITANIS</t>
  </si>
  <si>
    <t>NOLA DOWNIE</t>
  </si>
  <si>
    <t>SHARON MURPHY</t>
  </si>
  <si>
    <t>TINA THOMPSON</t>
  </si>
  <si>
    <t>RHONDA HEBBARD</t>
  </si>
  <si>
    <t>PAULA TROY</t>
  </si>
  <si>
    <t>CHERYL TWINER</t>
  </si>
  <si>
    <t>MARIA BAILEY</t>
  </si>
  <si>
    <t>LISA SCHLOEMANN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</si>
</sst>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20"/>
      <color theme="1"/>
      <name val="Arial"/>
      <family val="2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quotePrefix="1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152400</xdr:colOff>
          <xdr:row>27</xdr:row>
          <xdr:rowOff>47625</xdr:rowOff>
        </xdr:from>
        <xdr:to>
          <xdr:col>7</xdr:col>
          <xdr:colOff>266700</xdr:colOff>
          <xdr:row>27</xdr:row>
          <xdr:rowOff>161925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E3827040-136E-4D67-8184-8B666A8914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Main Menu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25</xdr:row>
          <xdr:rowOff>76200</xdr:rowOff>
        </xdr:from>
        <xdr:to>
          <xdr:col>8</xdr:col>
          <xdr:colOff>228600</xdr:colOff>
          <xdr:row>25</xdr:row>
          <xdr:rowOff>142875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D568700E-51E8-4380-BBAF-5249404450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1485900</xdr:colOff>
          <xdr:row>25</xdr:row>
          <xdr:rowOff>95250</xdr:rowOff>
        </xdr:from>
        <xdr:to>
          <xdr:col>8</xdr:col>
          <xdr:colOff>1657350</xdr:colOff>
          <xdr:row>25</xdr:row>
          <xdr:rowOff>161925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377DB7D1-F28E-43E7-A2B7-C00E4FB31D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66675</xdr:colOff>
          <xdr:row>50</xdr:row>
          <xdr:rowOff>104775</xdr:rowOff>
        </xdr:from>
        <xdr:to>
          <xdr:col>12</xdr:col>
          <xdr:colOff>161925</xdr:colOff>
          <xdr:row>50</xdr:row>
          <xdr:rowOff>142875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D3BC9042-7625-48B4-B7E7-F2A995E2F6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85725</xdr:colOff>
          <xdr:row>50</xdr:row>
          <xdr:rowOff>95250</xdr:rowOff>
        </xdr:from>
        <xdr:to>
          <xdr:col>14</xdr:col>
          <xdr:colOff>219075</xdr:colOff>
          <xdr:row>50</xdr:row>
          <xdr:rowOff>142875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34F216C8-4C07-4169-A003-5FCAFA0820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1533525</xdr:colOff>
          <xdr:row>50</xdr:row>
          <xdr:rowOff>95250</xdr:rowOff>
        </xdr:from>
        <xdr:to>
          <xdr:col>14</xdr:col>
          <xdr:colOff>1685925</xdr:colOff>
          <xdr:row>50</xdr:row>
          <xdr:rowOff>142875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1B3372DA-3C30-4A14-AA9F-C84AB8AF90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66675</xdr:colOff>
          <xdr:row>50</xdr:row>
          <xdr:rowOff>95250</xdr:rowOff>
        </xdr:from>
        <xdr:to>
          <xdr:col>16</xdr:col>
          <xdr:colOff>200025</xdr:colOff>
          <xdr:row>50</xdr:row>
          <xdr:rowOff>133350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ABB7A968-55B5-494E-B857-30EE180CD2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\Desktop\23ECCC.xls" TargetMode="External"/><Relationship Id="rId1" Type="http://schemas.openxmlformats.org/officeDocument/2006/relationships/externalLinkPath" Target="23ECC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dule1"/>
      <sheetName val="Sheet1"/>
      <sheetName val="JnrGirlsMst"/>
      <sheetName val="JnrBoysMst"/>
      <sheetName val="PTS BREAKDOWN"/>
      <sheetName val="YouthBoysMst"/>
      <sheetName val="YouthGirlsMst"/>
      <sheetName val="GradedMensMst"/>
      <sheetName val="GradedLadiesMst"/>
      <sheetName val="OpenMensMst"/>
      <sheetName val="OpenLadiesMst"/>
      <sheetName val="SeniorsMensMst"/>
      <sheetName val="SeniorsLadiesMst"/>
      <sheetName val="AllStarFile"/>
      <sheetName val="State Points File"/>
      <sheetName val="Champion Assoc File"/>
      <sheetName val="JnrBoysInput"/>
      <sheetName val="JnrGirlsInput"/>
      <sheetName val="YouthBoysInput"/>
      <sheetName val="GradedMensInput"/>
      <sheetName val="GradedLadiesInput"/>
      <sheetName val="OpenMensInput"/>
      <sheetName val="OpenLadiesInput"/>
      <sheetName val="YouthGirlsInput"/>
      <sheetName val="SeniorsMensInput"/>
      <sheetName val="SeniorsLadiesInput"/>
      <sheetName val="ScoresEntry"/>
      <sheetName val="MainMenu"/>
      <sheetName val="BowlerInfo"/>
      <sheetName val="Section"/>
      <sheetName val="Reports"/>
      <sheetName val="JnrReports"/>
      <sheetName val="YouthReports"/>
      <sheetName val="GradedReports"/>
      <sheetName val="OpenReports"/>
      <sheetName val="SnrMensReports"/>
      <sheetName val="SnrLadiesReports"/>
      <sheetName val="adultMVP"/>
      <sheetName val="SeniorMVP"/>
      <sheetName val="jnrMVP"/>
      <sheetName val="Most Imp"/>
      <sheetName val="Wendy"/>
      <sheetName val="Module2"/>
      <sheetName val="Module5"/>
      <sheetName val="Module8"/>
      <sheetName val="Module3"/>
      <sheetName val="Module4"/>
      <sheetName val="Module6"/>
      <sheetName val="Module7"/>
      <sheetName val="Module9"/>
      <sheetName val="Module10"/>
      <sheetName val="Module12"/>
      <sheetName val="Module14"/>
      <sheetName val="Module11"/>
      <sheetName val="Module13"/>
      <sheetName val="QldOvAv"/>
      <sheetName val="Sheet2"/>
      <sheetName val="Sheet3"/>
    </sheetNames>
    <definedNames>
      <definedName name="Main"/>
      <definedName name="OLSMedPrt"/>
      <definedName name="OMDMedPrt"/>
      <definedName name="OMSMedPrt"/>
      <definedName name="OMx3MedPrt"/>
      <definedName name="SNLDMedPrt"/>
      <definedName name="SNLSMedPrt"/>
      <definedName name="SNLTMedPrt"/>
      <definedName name="SNLx3MedPrt"/>
      <definedName name="YBSMedPrt"/>
    </definedNames>
    <sheetDataSet>
      <sheetData sheetId="1"/>
      <sheetData sheetId="2"/>
      <sheetData sheetId="3">
        <row r="2">
          <cell r="B2" t="str">
            <v>ISAAC SLOAN</v>
          </cell>
          <cell r="C2" t="str">
            <v>NSW</v>
          </cell>
          <cell r="E2">
            <v>103</v>
          </cell>
          <cell r="F2">
            <v>182</v>
          </cell>
          <cell r="G2">
            <v>133</v>
          </cell>
          <cell r="H2">
            <v>212</v>
          </cell>
          <cell r="I2">
            <v>169</v>
          </cell>
          <cell r="J2">
            <v>248</v>
          </cell>
          <cell r="K2">
            <v>124</v>
          </cell>
          <cell r="L2">
            <v>203</v>
          </cell>
        </row>
        <row r="3">
          <cell r="B3" t="str">
            <v>LACHLAN PARKER</v>
          </cell>
          <cell r="C3" t="str">
            <v>NSW</v>
          </cell>
          <cell r="E3">
            <v>191</v>
          </cell>
          <cell r="F3">
            <v>285</v>
          </cell>
          <cell r="G3">
            <v>190</v>
          </cell>
          <cell r="H3">
            <v>284</v>
          </cell>
          <cell r="I3">
            <v>166</v>
          </cell>
          <cell r="J3">
            <v>260</v>
          </cell>
          <cell r="K3">
            <v>173</v>
          </cell>
          <cell r="L3">
            <v>267</v>
          </cell>
        </row>
        <row r="4">
          <cell r="B4" t="str">
            <v>CODY EVANS</v>
          </cell>
          <cell r="C4" t="str">
            <v>NSW</v>
          </cell>
          <cell r="E4">
            <v>173</v>
          </cell>
          <cell r="F4">
            <v>262</v>
          </cell>
          <cell r="G4">
            <v>116</v>
          </cell>
          <cell r="H4">
            <v>205</v>
          </cell>
          <cell r="I4">
            <v>91</v>
          </cell>
          <cell r="J4">
            <v>180</v>
          </cell>
          <cell r="K4">
            <v>148</v>
          </cell>
          <cell r="L4">
            <v>237</v>
          </cell>
        </row>
        <row r="5">
          <cell r="B5" t="str">
            <v>WAYNE MILLER</v>
          </cell>
          <cell r="C5" t="str">
            <v>NSW</v>
          </cell>
          <cell r="E5">
            <v>200</v>
          </cell>
          <cell r="F5">
            <v>287</v>
          </cell>
          <cell r="G5">
            <v>122</v>
          </cell>
          <cell r="H5">
            <v>209</v>
          </cell>
          <cell r="I5">
            <v>147</v>
          </cell>
          <cell r="J5">
            <v>234</v>
          </cell>
          <cell r="K5">
            <v>106</v>
          </cell>
          <cell r="L5">
            <v>193</v>
          </cell>
        </row>
        <row r="6">
          <cell r="B6" t="str">
            <v>JEREMY PORTER</v>
          </cell>
          <cell r="C6" t="str">
            <v>NSW</v>
          </cell>
          <cell r="E6">
            <v>176</v>
          </cell>
          <cell r="F6">
            <v>270</v>
          </cell>
          <cell r="G6">
            <v>125</v>
          </cell>
          <cell r="H6">
            <v>219</v>
          </cell>
          <cell r="I6">
            <v>136</v>
          </cell>
          <cell r="J6">
            <v>230</v>
          </cell>
          <cell r="K6">
            <v>138</v>
          </cell>
          <cell r="L6">
            <v>232</v>
          </cell>
        </row>
        <row r="7">
          <cell r="B7" t="str">
            <v>JEREMY BUTTIGIEG</v>
          </cell>
          <cell r="C7" t="str">
            <v>NSW</v>
          </cell>
          <cell r="E7">
            <v>182</v>
          </cell>
          <cell r="F7">
            <v>224</v>
          </cell>
          <cell r="G7">
            <v>151</v>
          </cell>
          <cell r="H7">
            <v>193</v>
          </cell>
          <cell r="I7">
            <v>158</v>
          </cell>
          <cell r="J7">
            <v>200</v>
          </cell>
          <cell r="K7">
            <v>216</v>
          </cell>
          <cell r="L7">
            <v>258</v>
          </cell>
        </row>
        <row r="8">
          <cell r="C8" t="str">
            <v>NSW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</row>
        <row r="9">
          <cell r="B9" t="str">
            <v>JAXON CLARK</v>
          </cell>
          <cell r="C9" t="str">
            <v>QLD</v>
          </cell>
          <cell r="E9">
            <v>122</v>
          </cell>
          <cell r="F9">
            <v>240</v>
          </cell>
          <cell r="G9">
            <v>122</v>
          </cell>
          <cell r="H9">
            <v>240</v>
          </cell>
          <cell r="I9">
            <v>88</v>
          </cell>
          <cell r="J9">
            <v>206</v>
          </cell>
          <cell r="K9">
            <v>84</v>
          </cell>
          <cell r="L9">
            <v>202</v>
          </cell>
        </row>
        <row r="10">
          <cell r="B10" t="str">
            <v>XANDER WOODWARD</v>
          </cell>
          <cell r="C10" t="str">
            <v>QLD</v>
          </cell>
          <cell r="E10">
            <v>121</v>
          </cell>
          <cell r="F10">
            <v>233</v>
          </cell>
          <cell r="G10">
            <v>89</v>
          </cell>
          <cell r="H10">
            <v>201</v>
          </cell>
          <cell r="I10">
            <v>112</v>
          </cell>
          <cell r="J10">
            <v>224</v>
          </cell>
          <cell r="K10">
            <v>123</v>
          </cell>
          <cell r="L10">
            <v>235</v>
          </cell>
        </row>
        <row r="11">
          <cell r="B11" t="str">
            <v>KRISTIAN COCKS</v>
          </cell>
          <cell r="C11" t="str">
            <v>QLD</v>
          </cell>
          <cell r="E11">
            <v>140</v>
          </cell>
          <cell r="F11">
            <v>234</v>
          </cell>
          <cell r="G11">
            <v>136</v>
          </cell>
          <cell r="H11">
            <v>230</v>
          </cell>
          <cell r="I11">
            <v>105</v>
          </cell>
          <cell r="J11">
            <v>199</v>
          </cell>
          <cell r="K11">
            <v>151</v>
          </cell>
          <cell r="L11">
            <v>245</v>
          </cell>
        </row>
        <row r="12">
          <cell r="B12" t="str">
            <v>ETHAN PARSON</v>
          </cell>
          <cell r="C12" t="str">
            <v>QLD</v>
          </cell>
          <cell r="E12">
            <v>142</v>
          </cell>
          <cell r="F12">
            <v>231</v>
          </cell>
          <cell r="G12">
            <v>157</v>
          </cell>
          <cell r="H12">
            <v>246</v>
          </cell>
          <cell r="I12">
            <v>153</v>
          </cell>
          <cell r="J12">
            <v>242</v>
          </cell>
          <cell r="K12">
            <v>144</v>
          </cell>
          <cell r="L12">
            <v>233</v>
          </cell>
        </row>
        <row r="13">
          <cell r="B13" t="str">
            <v>TYRONE EDWARDS</v>
          </cell>
          <cell r="C13" t="str">
            <v>QLD</v>
          </cell>
          <cell r="E13">
            <v>115</v>
          </cell>
          <cell r="F13">
            <v>208</v>
          </cell>
          <cell r="G13">
            <v>155</v>
          </cell>
          <cell r="H13">
            <v>248</v>
          </cell>
          <cell r="I13">
            <v>138</v>
          </cell>
          <cell r="J13">
            <v>231</v>
          </cell>
          <cell r="K13">
            <v>123</v>
          </cell>
          <cell r="L13">
            <v>216</v>
          </cell>
        </row>
        <row r="14">
          <cell r="B14" t="str">
            <v>MATTHEW LLOYD</v>
          </cell>
          <cell r="C14" t="str">
            <v>QLD</v>
          </cell>
          <cell r="E14">
            <v>147</v>
          </cell>
          <cell r="F14">
            <v>209</v>
          </cell>
          <cell r="G14">
            <v>114</v>
          </cell>
          <cell r="H14">
            <v>176</v>
          </cell>
          <cell r="I14">
            <v>166</v>
          </cell>
          <cell r="J14">
            <v>228</v>
          </cell>
          <cell r="K14">
            <v>111</v>
          </cell>
          <cell r="L14">
            <v>173</v>
          </cell>
        </row>
        <row r="15">
          <cell r="C15" t="str">
            <v>QLD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</row>
        <row r="16">
          <cell r="B16" t="str">
            <v>ETHAN RAINBOW</v>
          </cell>
          <cell r="C16" t="str">
            <v>VIC</v>
          </cell>
          <cell r="E16">
            <v>168</v>
          </cell>
          <cell r="F16">
            <v>265</v>
          </cell>
          <cell r="G16">
            <v>174</v>
          </cell>
          <cell r="H16">
            <v>271</v>
          </cell>
          <cell r="I16">
            <v>170</v>
          </cell>
          <cell r="J16">
            <v>267</v>
          </cell>
          <cell r="K16">
            <v>138</v>
          </cell>
          <cell r="L16">
            <v>235</v>
          </cell>
        </row>
        <row r="17">
          <cell r="B17" t="str">
            <v>JIMMY CASS</v>
          </cell>
          <cell r="C17" t="str">
            <v>VIC</v>
          </cell>
          <cell r="E17">
            <v>125</v>
          </cell>
          <cell r="F17">
            <v>205</v>
          </cell>
          <cell r="G17">
            <v>124</v>
          </cell>
          <cell r="H17">
            <v>204</v>
          </cell>
          <cell r="I17">
            <v>172</v>
          </cell>
          <cell r="J17">
            <v>252</v>
          </cell>
          <cell r="K17">
            <v>167</v>
          </cell>
          <cell r="L17">
            <v>247</v>
          </cell>
        </row>
        <row r="18">
          <cell r="B18" t="str">
            <v>MITCHELL DOYE</v>
          </cell>
          <cell r="C18" t="str">
            <v>VIC</v>
          </cell>
          <cell r="E18">
            <v>205</v>
          </cell>
          <cell r="F18">
            <v>273</v>
          </cell>
          <cell r="G18">
            <v>137</v>
          </cell>
          <cell r="H18">
            <v>205</v>
          </cell>
          <cell r="I18">
            <v>186</v>
          </cell>
          <cell r="J18">
            <v>254</v>
          </cell>
          <cell r="K18">
            <v>137</v>
          </cell>
          <cell r="L18">
            <v>205</v>
          </cell>
        </row>
        <row r="19">
          <cell r="B19" t="str">
            <v>KRISTIAN GAITANIS</v>
          </cell>
          <cell r="C19" t="str">
            <v>VIC</v>
          </cell>
          <cell r="E19">
            <v>172</v>
          </cell>
          <cell r="F19">
            <v>258</v>
          </cell>
          <cell r="G19">
            <v>131</v>
          </cell>
          <cell r="H19">
            <v>217</v>
          </cell>
          <cell r="I19">
            <v>199</v>
          </cell>
          <cell r="J19">
            <v>285</v>
          </cell>
          <cell r="K19">
            <v>124</v>
          </cell>
          <cell r="L19">
            <v>210</v>
          </cell>
        </row>
        <row r="20">
          <cell r="B20" t="str">
            <v>NATHANIEL SLODE</v>
          </cell>
          <cell r="C20" t="str">
            <v>VIC</v>
          </cell>
          <cell r="E20">
            <v>168</v>
          </cell>
          <cell r="F20">
            <v>242</v>
          </cell>
          <cell r="G20">
            <v>127</v>
          </cell>
          <cell r="H20">
            <v>201</v>
          </cell>
          <cell r="I20">
            <v>142</v>
          </cell>
          <cell r="J20">
            <v>216</v>
          </cell>
          <cell r="K20">
            <v>168</v>
          </cell>
          <cell r="L20">
            <v>242</v>
          </cell>
        </row>
        <row r="21">
          <cell r="B21" t="str">
            <v>DYLAN SLODE</v>
          </cell>
          <cell r="C21" t="str">
            <v>VIC</v>
          </cell>
          <cell r="E21">
            <v>111</v>
          </cell>
          <cell r="F21">
            <v>203</v>
          </cell>
          <cell r="G21">
            <v>152</v>
          </cell>
          <cell r="H21">
            <v>244</v>
          </cell>
          <cell r="I21">
            <v>152</v>
          </cell>
          <cell r="J21">
            <v>244</v>
          </cell>
          <cell r="K21">
            <v>162</v>
          </cell>
          <cell r="L21">
            <v>254</v>
          </cell>
        </row>
        <row r="22">
          <cell r="C22" t="str">
            <v>VIC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05F73-0433-4520-9046-E47B3A664F16}">
  <dimension ref="A1:U74"/>
  <sheetViews>
    <sheetView tabSelected="1" topLeftCell="H28" workbookViewId="0">
      <selection activeCell="N52" sqref="N52"/>
    </sheetView>
  </sheetViews>
  <sheetFormatPr defaultRowHeight="15" x14ac:dyDescent="0.25"/>
  <cols>
    <col min="3" max="3" width="31.7109375" bestFit="1" customWidth="1"/>
    <col min="9" max="9" width="30.5703125" bestFit="1" customWidth="1"/>
    <col min="15" max="15" width="32.28515625" bestFit="1" customWidth="1"/>
    <col min="20" max="20" width="31.7109375" bestFit="1" customWidth="1"/>
  </cols>
  <sheetData>
    <row r="1" spans="1:21" ht="25.5" x14ac:dyDescent="0.35">
      <c r="A1" s="2" t="s">
        <v>0</v>
      </c>
      <c r="B1" s="1"/>
      <c r="C1" s="1"/>
      <c r="D1" s="1"/>
      <c r="E1" s="1"/>
      <c r="G1" s="2" t="s">
        <v>7</v>
      </c>
      <c r="H1" s="1"/>
      <c r="I1" s="1"/>
      <c r="J1" s="1"/>
      <c r="K1" s="1"/>
      <c r="M1" s="14" t="s">
        <v>45</v>
      </c>
      <c r="R1" s="13" t="s">
        <v>46</v>
      </c>
      <c r="S1" s="11"/>
      <c r="T1" s="11"/>
      <c r="U1" s="11"/>
    </row>
    <row r="2" spans="1:21" ht="18" x14ac:dyDescent="0.25">
      <c r="A2" s="3"/>
      <c r="B2" s="3"/>
      <c r="C2" s="3"/>
      <c r="D2" s="4" t="s">
        <v>1</v>
      </c>
      <c r="E2" s="3"/>
      <c r="G2" s="3"/>
      <c r="H2" s="3"/>
      <c r="I2" s="3"/>
      <c r="J2" s="4" t="s">
        <v>1</v>
      </c>
      <c r="K2" s="3"/>
      <c r="R2" s="11"/>
      <c r="S2" s="11"/>
      <c r="T2" s="11"/>
      <c r="U2" s="11"/>
    </row>
    <row r="3" spans="1:21" ht="18.75" thickBot="1" x14ac:dyDescent="0.3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G3" s="5" t="s">
        <v>2</v>
      </c>
      <c r="H3" s="5" t="s">
        <v>3</v>
      </c>
      <c r="I3" s="6" t="s">
        <v>4</v>
      </c>
      <c r="J3" s="6" t="s">
        <v>5</v>
      </c>
      <c r="K3" s="6" t="s">
        <v>6</v>
      </c>
      <c r="M3" s="11" t="s">
        <v>2</v>
      </c>
      <c r="N3" s="11" t="s">
        <v>3</v>
      </c>
      <c r="O3" s="11" t="s">
        <v>4</v>
      </c>
      <c r="P3" s="11" t="s">
        <v>26</v>
      </c>
      <c r="R3" s="11" t="s">
        <v>2</v>
      </c>
      <c r="S3" s="11" t="s">
        <v>3</v>
      </c>
      <c r="T3" s="11" t="s">
        <v>4</v>
      </c>
      <c r="U3" s="11" t="s">
        <v>26</v>
      </c>
    </row>
    <row r="4" spans="1:21" ht="18.75" thickTop="1" x14ac:dyDescent="0.25">
      <c r="A4" s="7">
        <v>1</v>
      </c>
      <c r="B4" s="7" t="str">
        <f>[1]JnrBoysMst!C3</f>
        <v>NSW</v>
      </c>
      <c r="C4" s="8" t="str">
        <f>[1]JnrBoysMst!B3</f>
        <v>LACHLAN PARKER</v>
      </c>
      <c r="D4" s="8">
        <f>[1]JnrBoysMst!E3+[1]JnrBoysMst!G3+[1]JnrBoysMst!I3+[1]JnrBoysMst!K3</f>
        <v>720</v>
      </c>
      <c r="E4" s="8">
        <f>[1]JnrBoysMst!F3+[1]JnrBoysMst!H3+[1]JnrBoysMst!J3+[1]JnrBoysMst!L3</f>
        <v>1096</v>
      </c>
      <c r="G4" s="7">
        <v>1</v>
      </c>
      <c r="H4" s="7" t="s">
        <v>8</v>
      </c>
      <c r="I4" s="8" t="s">
        <v>9</v>
      </c>
      <c r="J4" s="8">
        <v>578</v>
      </c>
      <c r="K4" s="8">
        <v>1054</v>
      </c>
      <c r="M4" s="11">
        <v>1</v>
      </c>
      <c r="N4" s="11" t="s">
        <v>13</v>
      </c>
      <c r="O4" s="11" t="s">
        <v>27</v>
      </c>
      <c r="P4" s="11">
        <v>958</v>
      </c>
      <c r="R4" s="11">
        <v>1</v>
      </c>
      <c r="S4" s="11" t="s">
        <v>8</v>
      </c>
      <c r="T4" s="11" t="s">
        <v>47</v>
      </c>
      <c r="U4" s="11">
        <v>686</v>
      </c>
    </row>
    <row r="5" spans="1:21" ht="18" x14ac:dyDescent="0.25">
      <c r="A5" s="7">
        <v>2</v>
      </c>
      <c r="B5" s="7" t="str">
        <f>[1]JnrBoysMst!C16</f>
        <v>VIC</v>
      </c>
      <c r="C5" s="8" t="str">
        <f>[1]JnrBoysMst!B16</f>
        <v>ETHAN RAINBOW</v>
      </c>
      <c r="D5" s="8">
        <f>[1]JnrBoysMst!E16+[1]JnrBoysMst!G16+[1]JnrBoysMst!I16+[1]JnrBoysMst!K16</f>
        <v>650</v>
      </c>
      <c r="E5" s="8">
        <f>[1]JnrBoysMst!F16+[1]JnrBoysMst!H16+[1]JnrBoysMst!J16+[1]JnrBoysMst!L16</f>
        <v>1038</v>
      </c>
      <c r="G5" s="7">
        <v>2</v>
      </c>
      <c r="H5" s="7" t="s">
        <v>10</v>
      </c>
      <c r="I5" s="8" t="s">
        <v>11</v>
      </c>
      <c r="J5" s="8">
        <v>489</v>
      </c>
      <c r="K5" s="8">
        <v>1005</v>
      </c>
      <c r="M5" s="11">
        <v>2</v>
      </c>
      <c r="N5" s="11" t="s">
        <v>8</v>
      </c>
      <c r="O5" s="11" t="s">
        <v>28</v>
      </c>
      <c r="P5" s="11">
        <v>899</v>
      </c>
      <c r="R5" s="11">
        <v>2</v>
      </c>
      <c r="S5" s="11" t="s">
        <v>8</v>
      </c>
      <c r="T5" s="11" t="s">
        <v>48</v>
      </c>
      <c r="U5" s="11">
        <v>678</v>
      </c>
    </row>
    <row r="6" spans="1:21" ht="18" x14ac:dyDescent="0.25">
      <c r="A6" s="7">
        <v>3</v>
      </c>
      <c r="B6" s="7" t="str">
        <f>[1]JnrBoysMst!C19</f>
        <v>VIC</v>
      </c>
      <c r="C6" s="8" t="str">
        <f>[1]JnrBoysMst!B19</f>
        <v>KRISTIAN GAITANIS</v>
      </c>
      <c r="D6" s="8">
        <f>[1]JnrBoysMst!E19+[1]JnrBoysMst!G19+[1]JnrBoysMst!I19+[1]JnrBoysMst!K19</f>
        <v>626</v>
      </c>
      <c r="E6" s="8">
        <f>[1]JnrBoysMst!F19+[1]JnrBoysMst!H19+[1]JnrBoysMst!J19+[1]JnrBoysMst!L19</f>
        <v>970</v>
      </c>
      <c r="G6" s="7">
        <v>3</v>
      </c>
      <c r="H6" s="7" t="s">
        <v>8</v>
      </c>
      <c r="I6" s="8" t="s">
        <v>12</v>
      </c>
      <c r="J6" s="8">
        <v>693</v>
      </c>
      <c r="K6" s="8">
        <v>993</v>
      </c>
      <c r="M6" s="11">
        <v>3</v>
      </c>
      <c r="N6" s="11" t="s">
        <v>10</v>
      </c>
      <c r="O6" s="11" t="s">
        <v>29</v>
      </c>
      <c r="P6" s="11">
        <v>889</v>
      </c>
      <c r="R6" s="11">
        <v>3</v>
      </c>
      <c r="S6" s="11" t="s">
        <v>8</v>
      </c>
      <c r="T6" s="11" t="s">
        <v>49</v>
      </c>
      <c r="U6" s="11">
        <v>674</v>
      </c>
    </row>
    <row r="7" spans="1:21" ht="18" x14ac:dyDescent="0.25">
      <c r="A7" s="7">
        <v>4</v>
      </c>
      <c r="B7" s="7" t="str">
        <f>[1]JnrBoysMst!C12</f>
        <v>QLD</v>
      </c>
      <c r="C7" s="8" t="str">
        <f>[1]JnrBoysMst!B12</f>
        <v>ETHAN PARSON</v>
      </c>
      <c r="D7" s="8">
        <f>[1]JnrBoysMst!E12+[1]JnrBoysMst!G12+[1]JnrBoysMst!I12+[1]JnrBoysMst!K12</f>
        <v>596</v>
      </c>
      <c r="E7" s="8">
        <f>[1]JnrBoysMst!F12+[1]JnrBoysMst!H12+[1]JnrBoysMst!J12+[1]JnrBoysMst!L12</f>
        <v>952</v>
      </c>
      <c r="G7" s="7">
        <v>4</v>
      </c>
      <c r="H7" s="7" t="s">
        <v>13</v>
      </c>
      <c r="I7" s="8" t="s">
        <v>14</v>
      </c>
      <c r="J7" s="8">
        <v>473</v>
      </c>
      <c r="K7" s="8">
        <v>949</v>
      </c>
      <c r="M7" s="11">
        <v>4</v>
      </c>
      <c r="N7" s="11" t="s">
        <v>8</v>
      </c>
      <c r="O7" s="11" t="s">
        <v>30</v>
      </c>
      <c r="P7" s="11">
        <v>842</v>
      </c>
      <c r="R7" s="11">
        <v>4</v>
      </c>
      <c r="S7" s="11" t="s">
        <v>8</v>
      </c>
      <c r="T7" s="11" t="s">
        <v>50</v>
      </c>
      <c r="U7" s="11">
        <v>636</v>
      </c>
    </row>
    <row r="8" spans="1:21" ht="18" x14ac:dyDescent="0.25">
      <c r="A8" s="7">
        <v>5</v>
      </c>
      <c r="B8" s="7" t="str">
        <f>[1]JnrBoysMst!C6</f>
        <v>NSW</v>
      </c>
      <c r="C8" s="8" t="str">
        <f>[1]JnrBoysMst!B6</f>
        <v>JEREMY PORTER</v>
      </c>
      <c r="D8" s="8">
        <f>[1]JnrBoysMst!E6+[1]JnrBoysMst!G6+[1]JnrBoysMst!I6+[1]JnrBoysMst!K6</f>
        <v>575</v>
      </c>
      <c r="E8" s="8">
        <f>[1]JnrBoysMst!F6+[1]JnrBoysMst!H6+[1]JnrBoysMst!J6+[1]JnrBoysMst!L6</f>
        <v>951</v>
      </c>
      <c r="G8" s="7">
        <v>5</v>
      </c>
      <c r="H8" s="7" t="s">
        <v>8</v>
      </c>
      <c r="I8" s="8" t="s">
        <v>15</v>
      </c>
      <c r="J8" s="8">
        <v>457</v>
      </c>
      <c r="K8" s="8">
        <v>945</v>
      </c>
      <c r="M8" s="11">
        <v>5</v>
      </c>
      <c r="N8" s="11" t="s">
        <v>13</v>
      </c>
      <c r="O8" s="11" t="s">
        <v>31</v>
      </c>
      <c r="P8" s="11">
        <v>827</v>
      </c>
      <c r="R8" s="11">
        <v>5</v>
      </c>
      <c r="S8" s="11" t="s">
        <v>8</v>
      </c>
      <c r="T8" s="11" t="s">
        <v>22</v>
      </c>
      <c r="U8" s="11">
        <v>636</v>
      </c>
    </row>
    <row r="9" spans="1:21" ht="18" x14ac:dyDescent="0.25">
      <c r="A9" s="7">
        <v>6</v>
      </c>
      <c r="B9" s="7" t="str">
        <f>[1]JnrBoysMst!C21</f>
        <v>VIC</v>
      </c>
      <c r="C9" s="8" t="str">
        <f>[1]JnrBoysMst!B21</f>
        <v>DYLAN SLODE</v>
      </c>
      <c r="D9" s="8">
        <f>[1]JnrBoysMst!E21+[1]JnrBoysMst!G21+[1]JnrBoysMst!I21+[1]JnrBoysMst!K21</f>
        <v>577</v>
      </c>
      <c r="E9" s="8">
        <f>[1]JnrBoysMst!F21+[1]JnrBoysMst!H21+[1]JnrBoysMst!J21+[1]JnrBoysMst!L21</f>
        <v>945</v>
      </c>
      <c r="G9" s="7">
        <v>6</v>
      </c>
      <c r="H9" s="7" t="s">
        <v>10</v>
      </c>
      <c r="I9" s="8" t="s">
        <v>16</v>
      </c>
      <c r="J9" s="8">
        <v>678</v>
      </c>
      <c r="K9" s="8">
        <v>942</v>
      </c>
      <c r="M9" s="11">
        <v>6</v>
      </c>
      <c r="N9" s="11" t="s">
        <v>8</v>
      </c>
      <c r="O9" s="11" t="s">
        <v>32</v>
      </c>
      <c r="P9" s="11">
        <v>826</v>
      </c>
      <c r="R9" s="11">
        <v>6</v>
      </c>
      <c r="S9" s="11" t="s">
        <v>8</v>
      </c>
      <c r="T9" s="11" t="s">
        <v>51</v>
      </c>
      <c r="U9" s="11">
        <v>522</v>
      </c>
    </row>
    <row r="10" spans="1:21" ht="18" x14ac:dyDescent="0.25">
      <c r="A10" s="7">
        <v>7</v>
      </c>
      <c r="B10" s="7" t="str">
        <f>[1]JnrBoysMst!C18</f>
        <v>VIC</v>
      </c>
      <c r="C10" s="8" t="str">
        <f>[1]JnrBoysMst!B18</f>
        <v>MITCHELL DOYE</v>
      </c>
      <c r="D10" s="8">
        <f>[1]JnrBoysMst!E18+[1]JnrBoysMst!G18+[1]JnrBoysMst!I18+[1]JnrBoysMst!K18</f>
        <v>665</v>
      </c>
      <c r="E10" s="8">
        <f>[1]JnrBoysMst!F18+[1]JnrBoysMst!H18+[1]JnrBoysMst!J18+[1]JnrBoysMst!L18</f>
        <v>937</v>
      </c>
      <c r="G10" s="7">
        <v>7</v>
      </c>
      <c r="H10" s="7" t="s">
        <v>13</v>
      </c>
      <c r="I10" s="8" t="s">
        <v>17</v>
      </c>
      <c r="J10" s="8">
        <v>404</v>
      </c>
      <c r="K10" s="8">
        <v>940</v>
      </c>
      <c r="M10" s="11">
        <v>7</v>
      </c>
      <c r="N10" s="11" t="s">
        <v>13</v>
      </c>
      <c r="O10" s="11" t="s">
        <v>33</v>
      </c>
      <c r="P10" s="11">
        <v>818</v>
      </c>
      <c r="R10" s="11">
        <v>7</v>
      </c>
      <c r="S10" s="11" t="s">
        <v>13</v>
      </c>
      <c r="T10" s="11">
        <v>0</v>
      </c>
      <c r="U10" s="11">
        <v>24</v>
      </c>
    </row>
    <row r="11" spans="1:21" ht="18" x14ac:dyDescent="0.25">
      <c r="A11" s="7">
        <v>8</v>
      </c>
      <c r="B11" s="7" t="str">
        <f>[1]JnrBoysMst!C5</f>
        <v>NSW</v>
      </c>
      <c r="C11" s="8" t="str">
        <f>[1]JnrBoysMst!B5</f>
        <v>WAYNE MILLER</v>
      </c>
      <c r="D11" s="8">
        <f>[1]JnrBoysMst!E5+[1]JnrBoysMst!G5+[1]JnrBoysMst!I5+[1]JnrBoysMst!K5</f>
        <v>575</v>
      </c>
      <c r="E11" s="8">
        <f>[1]JnrBoysMst!F5+[1]JnrBoysMst!H5+[1]JnrBoysMst!J5+[1]JnrBoysMst!L5</f>
        <v>923</v>
      </c>
      <c r="G11" s="7">
        <v>8</v>
      </c>
      <c r="H11" s="7" t="s">
        <v>10</v>
      </c>
      <c r="I11" s="8" t="s">
        <v>18</v>
      </c>
      <c r="J11" s="8">
        <v>476</v>
      </c>
      <c r="K11" s="8">
        <v>928</v>
      </c>
      <c r="M11" s="11">
        <v>8</v>
      </c>
      <c r="N11" s="11" t="s">
        <v>13</v>
      </c>
      <c r="O11" s="11" t="s">
        <v>34</v>
      </c>
      <c r="P11" s="11">
        <v>790</v>
      </c>
      <c r="R11" s="11">
        <v>8</v>
      </c>
      <c r="S11" s="11" t="s">
        <v>10</v>
      </c>
      <c r="T11" s="11">
        <v>0</v>
      </c>
      <c r="U11" s="11">
        <v>24</v>
      </c>
    </row>
    <row r="12" spans="1:21" ht="18" x14ac:dyDescent="0.25">
      <c r="A12" s="7">
        <v>9</v>
      </c>
      <c r="B12" s="7" t="str">
        <f>[1]JnrBoysMst!C17</f>
        <v>VIC</v>
      </c>
      <c r="C12" s="8" t="str">
        <f>[1]JnrBoysMst!B17</f>
        <v>JIMMY CASS</v>
      </c>
      <c r="D12" s="8">
        <f>[1]JnrBoysMst!E17+[1]JnrBoysMst!G17+[1]JnrBoysMst!I17+[1]JnrBoysMst!K17</f>
        <v>588</v>
      </c>
      <c r="E12" s="8">
        <f>[1]JnrBoysMst!F17+[1]JnrBoysMst!H17+[1]JnrBoysMst!J17+[1]JnrBoysMst!L17</f>
        <v>908</v>
      </c>
      <c r="G12" s="7">
        <v>9</v>
      </c>
      <c r="H12" s="7" t="s">
        <v>13</v>
      </c>
      <c r="I12" s="8" t="s">
        <v>19</v>
      </c>
      <c r="J12" s="8">
        <v>612</v>
      </c>
      <c r="K12" s="8">
        <v>920</v>
      </c>
      <c r="M12" s="11">
        <v>9</v>
      </c>
      <c r="N12" s="11" t="s">
        <v>13</v>
      </c>
      <c r="O12" s="11" t="s">
        <v>35</v>
      </c>
      <c r="P12" s="11">
        <v>745</v>
      </c>
      <c r="R12" s="11">
        <v>9</v>
      </c>
      <c r="S12" s="11" t="s">
        <v>13</v>
      </c>
      <c r="T12" s="11">
        <v>0</v>
      </c>
      <c r="U12" s="11">
        <v>20</v>
      </c>
    </row>
    <row r="13" spans="1:21" ht="18" x14ac:dyDescent="0.25">
      <c r="A13" s="7">
        <v>10</v>
      </c>
      <c r="B13" s="7" t="str">
        <f>[1]JnrBoysMst!C11</f>
        <v>QLD</v>
      </c>
      <c r="C13" s="8" t="str">
        <f>[1]JnrBoysMst!B11</f>
        <v>KRISTIAN COCKS</v>
      </c>
      <c r="D13" s="8">
        <f>[1]JnrBoysMst!E11+[1]JnrBoysMst!G11+[1]JnrBoysMst!I11+[1]JnrBoysMst!K11</f>
        <v>532</v>
      </c>
      <c r="E13" s="8">
        <f>[1]JnrBoysMst!F11+[1]JnrBoysMst!H11+[1]JnrBoysMst!J11+[1]JnrBoysMst!L11</f>
        <v>908</v>
      </c>
      <c r="G13" s="7">
        <v>10</v>
      </c>
      <c r="H13" s="7" t="s">
        <v>13</v>
      </c>
      <c r="I13" s="8" t="s">
        <v>20</v>
      </c>
      <c r="J13" s="8">
        <v>486</v>
      </c>
      <c r="K13" s="8">
        <v>918</v>
      </c>
      <c r="M13" s="11">
        <v>10</v>
      </c>
      <c r="N13" s="11" t="s">
        <v>10</v>
      </c>
      <c r="O13" s="11" t="s">
        <v>36</v>
      </c>
      <c r="P13" s="11">
        <v>723</v>
      </c>
      <c r="R13" s="11">
        <v>10</v>
      </c>
      <c r="S13" s="11" t="s">
        <v>10</v>
      </c>
      <c r="T13" s="11">
        <v>0</v>
      </c>
      <c r="U13" s="11">
        <v>20</v>
      </c>
    </row>
    <row r="14" spans="1:21" ht="18" x14ac:dyDescent="0.25">
      <c r="A14" s="7">
        <v>11</v>
      </c>
      <c r="B14" s="7" t="str">
        <f>[1]JnrBoysMst!C13</f>
        <v>QLD</v>
      </c>
      <c r="C14" s="8" t="str">
        <f>[1]JnrBoysMst!B13</f>
        <v>TYRONE EDWARDS</v>
      </c>
      <c r="D14" s="8">
        <f>[1]JnrBoysMst!E13+[1]JnrBoysMst!G13+[1]JnrBoysMst!I13+[1]JnrBoysMst!K13</f>
        <v>531</v>
      </c>
      <c r="E14" s="8">
        <f>[1]JnrBoysMst!F13+[1]JnrBoysMst!H13+[1]JnrBoysMst!J13+[1]JnrBoysMst!L13</f>
        <v>903</v>
      </c>
      <c r="G14" s="7">
        <v>11</v>
      </c>
      <c r="H14" s="7" t="s">
        <v>8</v>
      </c>
      <c r="I14" s="8" t="s">
        <v>21</v>
      </c>
      <c r="J14" s="8">
        <v>381</v>
      </c>
      <c r="K14" s="8">
        <v>897</v>
      </c>
      <c r="M14" s="11">
        <v>11</v>
      </c>
      <c r="N14" s="11" t="s">
        <v>8</v>
      </c>
      <c r="O14" s="11" t="s">
        <v>37</v>
      </c>
      <c r="P14" s="11">
        <v>713</v>
      </c>
      <c r="R14" s="11">
        <v>11</v>
      </c>
      <c r="S14" s="11" t="s">
        <v>13</v>
      </c>
      <c r="T14" s="11">
        <v>0</v>
      </c>
      <c r="U14" s="11">
        <v>16</v>
      </c>
    </row>
    <row r="15" spans="1:21" ht="18" x14ac:dyDescent="0.25">
      <c r="A15" s="7">
        <v>12</v>
      </c>
      <c r="B15" s="7" t="str">
        <f>[1]JnrBoysMst!C20</f>
        <v>VIC</v>
      </c>
      <c r="C15" s="8" t="str">
        <f>[1]JnrBoysMst!B20</f>
        <v>NATHANIEL SLODE</v>
      </c>
      <c r="D15" s="8">
        <f>[1]JnrBoysMst!E20+[1]JnrBoysMst!G20+[1]JnrBoysMst!I20+[1]JnrBoysMst!K20</f>
        <v>605</v>
      </c>
      <c r="E15" s="8">
        <f>[1]JnrBoysMst!F20+[1]JnrBoysMst!H20+[1]JnrBoysMst!J20+[1]JnrBoysMst!L20</f>
        <v>901</v>
      </c>
      <c r="G15" s="7">
        <v>12</v>
      </c>
      <c r="H15" s="7" t="s">
        <v>8</v>
      </c>
      <c r="I15" s="8" t="s">
        <v>22</v>
      </c>
      <c r="J15" s="8">
        <v>452</v>
      </c>
      <c r="K15" s="8">
        <v>880</v>
      </c>
      <c r="M15" s="11">
        <v>12</v>
      </c>
      <c r="N15" s="11" t="s">
        <v>10</v>
      </c>
      <c r="O15" s="11" t="s">
        <v>38</v>
      </c>
      <c r="P15" s="11">
        <v>702</v>
      </c>
      <c r="R15" s="11">
        <v>12</v>
      </c>
      <c r="S15" s="11" t="s">
        <v>10</v>
      </c>
      <c r="T15" s="11">
        <v>0</v>
      </c>
      <c r="U15" s="11">
        <v>16</v>
      </c>
    </row>
    <row r="16" spans="1:21" ht="18" x14ac:dyDescent="0.25">
      <c r="A16" s="7">
        <v>13</v>
      </c>
      <c r="B16" s="7" t="str">
        <f>[1]JnrBoysMst!C10</f>
        <v>QLD</v>
      </c>
      <c r="C16" s="8" t="str">
        <f>[1]JnrBoysMst!B10</f>
        <v>XANDER WOODWARD</v>
      </c>
      <c r="D16" s="8">
        <f>[1]JnrBoysMst!E10+[1]JnrBoysMst!G10+[1]JnrBoysMst!I10+[1]JnrBoysMst!K10</f>
        <v>445</v>
      </c>
      <c r="E16" s="8">
        <f>[1]JnrBoysMst!F10+[1]JnrBoysMst!H10+[1]JnrBoysMst!J10+[1]JnrBoysMst!L10</f>
        <v>893</v>
      </c>
      <c r="G16" s="7">
        <v>13</v>
      </c>
      <c r="H16" s="7" t="s">
        <v>10</v>
      </c>
      <c r="I16" s="8" t="s">
        <v>22</v>
      </c>
      <c r="J16" s="8">
        <v>452</v>
      </c>
      <c r="K16" s="8">
        <v>880</v>
      </c>
      <c r="M16" s="11">
        <v>13</v>
      </c>
      <c r="N16" s="11" t="s">
        <v>10</v>
      </c>
      <c r="O16" s="11" t="s">
        <v>39</v>
      </c>
      <c r="P16" s="11">
        <v>694</v>
      </c>
      <c r="R16" s="11">
        <v>13</v>
      </c>
      <c r="S16" s="11" t="s">
        <v>13</v>
      </c>
      <c r="T16" s="11">
        <v>0</v>
      </c>
      <c r="U16" s="11">
        <v>12</v>
      </c>
    </row>
    <row r="17" spans="1:21" ht="18" x14ac:dyDescent="0.25">
      <c r="A17" s="7">
        <v>14</v>
      </c>
      <c r="B17" s="7" t="str">
        <f>[1]JnrBoysMst!C9</f>
        <v>QLD</v>
      </c>
      <c r="C17" s="8" t="str">
        <f>[1]JnrBoysMst!B9</f>
        <v>JAXON CLARK</v>
      </c>
      <c r="D17" s="8">
        <f>[1]JnrBoysMst!E9+[1]JnrBoysMst!G9+[1]JnrBoysMst!I9+[1]JnrBoysMst!K9</f>
        <v>416</v>
      </c>
      <c r="E17" s="8">
        <f>[1]JnrBoysMst!F9+[1]JnrBoysMst!H9+[1]JnrBoysMst!J9+[1]JnrBoysMst!L9</f>
        <v>888</v>
      </c>
      <c r="G17" s="7">
        <v>14</v>
      </c>
      <c r="H17" s="7" t="s">
        <v>13</v>
      </c>
      <c r="I17" s="8" t="s">
        <v>22</v>
      </c>
      <c r="J17" s="8">
        <v>452</v>
      </c>
      <c r="K17" s="8">
        <v>880</v>
      </c>
      <c r="M17" s="11">
        <v>14</v>
      </c>
      <c r="N17" s="11" t="s">
        <v>8</v>
      </c>
      <c r="O17" s="11" t="s">
        <v>40</v>
      </c>
      <c r="P17" s="11">
        <v>671</v>
      </c>
      <c r="R17" s="11">
        <v>14</v>
      </c>
      <c r="S17" s="11" t="s">
        <v>10</v>
      </c>
      <c r="T17" s="11">
        <v>0</v>
      </c>
      <c r="U17" s="11">
        <v>12</v>
      </c>
    </row>
    <row r="18" spans="1:21" ht="18" x14ac:dyDescent="0.25">
      <c r="A18" s="7">
        <v>15</v>
      </c>
      <c r="B18" s="7" t="str">
        <f>[1]JnrBoysMst!C4</f>
        <v>NSW</v>
      </c>
      <c r="C18" s="8" t="str">
        <f>[1]JnrBoysMst!B4</f>
        <v>CODY EVANS</v>
      </c>
      <c r="D18" s="8">
        <f>[1]JnrBoysMst!E4+[1]JnrBoysMst!G4+[1]JnrBoysMst!I4+[1]JnrBoysMst!K4</f>
        <v>528</v>
      </c>
      <c r="E18" s="8">
        <f>[1]JnrBoysMst!F4+[1]JnrBoysMst!H4+[1]JnrBoysMst!J4+[1]JnrBoysMst!L4</f>
        <v>884</v>
      </c>
      <c r="G18" s="7">
        <v>15</v>
      </c>
      <c r="H18" s="7" t="s">
        <v>13</v>
      </c>
      <c r="I18" s="8" t="s">
        <v>22</v>
      </c>
      <c r="J18" s="8">
        <v>452</v>
      </c>
      <c r="K18" s="8">
        <v>880</v>
      </c>
      <c r="M18" s="11">
        <v>15</v>
      </c>
      <c r="N18" s="11" t="s">
        <v>10</v>
      </c>
      <c r="O18" s="11" t="s">
        <v>41</v>
      </c>
      <c r="P18" s="11">
        <v>654</v>
      </c>
      <c r="R18" s="11">
        <v>15</v>
      </c>
      <c r="S18" s="11" t="s">
        <v>13</v>
      </c>
      <c r="T18" s="11">
        <v>0</v>
      </c>
      <c r="U18" s="11">
        <v>8</v>
      </c>
    </row>
    <row r="19" spans="1:21" ht="18" x14ac:dyDescent="0.25">
      <c r="A19" s="7">
        <v>16</v>
      </c>
      <c r="B19" s="7" t="str">
        <f>[1]JnrBoysMst!C7</f>
        <v>NSW</v>
      </c>
      <c r="C19" s="8" t="str">
        <f>[1]JnrBoysMst!B7</f>
        <v>JEREMY BUTTIGIEG</v>
      </c>
      <c r="D19" s="8">
        <f>[1]JnrBoysMst!E7+[1]JnrBoysMst!G7+[1]JnrBoysMst!I7+[1]JnrBoysMst!K7</f>
        <v>707</v>
      </c>
      <c r="E19" s="8">
        <f>[1]JnrBoysMst!F7+[1]JnrBoysMst!H7+[1]JnrBoysMst!J7+[1]JnrBoysMst!L7</f>
        <v>875</v>
      </c>
      <c r="G19" s="7">
        <v>16</v>
      </c>
      <c r="H19" s="7" t="s">
        <v>10</v>
      </c>
      <c r="I19" s="8" t="s">
        <v>23</v>
      </c>
      <c r="J19" s="8">
        <v>541</v>
      </c>
      <c r="K19" s="8">
        <v>877</v>
      </c>
      <c r="M19" s="11">
        <v>16</v>
      </c>
      <c r="N19" s="11" t="s">
        <v>13</v>
      </c>
      <c r="O19" s="11" t="s">
        <v>42</v>
      </c>
      <c r="P19" s="11">
        <v>618</v>
      </c>
      <c r="R19" s="11">
        <v>16</v>
      </c>
      <c r="S19" s="11" t="s">
        <v>10</v>
      </c>
      <c r="T19" s="11">
        <v>0</v>
      </c>
      <c r="U19" s="11">
        <v>8</v>
      </c>
    </row>
    <row r="20" spans="1:21" ht="18" x14ac:dyDescent="0.25">
      <c r="A20" s="7">
        <v>17</v>
      </c>
      <c r="B20" s="7" t="str">
        <f>[1]JnrBoysMst!C2</f>
        <v>NSW</v>
      </c>
      <c r="C20" s="8" t="str">
        <f>[1]JnrBoysMst!B2</f>
        <v>ISAAC SLOAN</v>
      </c>
      <c r="D20" s="8">
        <f>[1]JnrBoysMst!E2+[1]JnrBoysMst!G2+[1]JnrBoysMst!I2+[1]JnrBoysMst!K2</f>
        <v>529</v>
      </c>
      <c r="E20" s="8">
        <f>[1]JnrBoysMst!F2+[1]JnrBoysMst!H2+[1]JnrBoysMst!J2+[1]JnrBoysMst!L2</f>
        <v>845</v>
      </c>
      <c r="G20" s="7">
        <v>17</v>
      </c>
      <c r="H20" s="7" t="s">
        <v>8</v>
      </c>
      <c r="I20" s="8" t="s">
        <v>24</v>
      </c>
      <c r="J20" s="8">
        <v>357</v>
      </c>
      <c r="K20" s="8">
        <v>861</v>
      </c>
      <c r="M20" s="11">
        <v>17</v>
      </c>
      <c r="N20" s="11" t="s">
        <v>8</v>
      </c>
      <c r="O20" s="11" t="s">
        <v>43</v>
      </c>
      <c r="P20" s="11">
        <v>609</v>
      </c>
      <c r="R20" s="11">
        <v>17</v>
      </c>
      <c r="S20" s="11" t="s">
        <v>13</v>
      </c>
      <c r="T20" s="11">
        <v>0</v>
      </c>
      <c r="U20" s="11">
        <v>4</v>
      </c>
    </row>
    <row r="21" spans="1:21" ht="18" x14ac:dyDescent="0.25">
      <c r="A21" s="7">
        <v>18</v>
      </c>
      <c r="B21" s="7" t="str">
        <f>[1]JnrBoysMst!C14</f>
        <v>QLD</v>
      </c>
      <c r="C21" s="8" t="str">
        <f>[1]JnrBoysMst!B14</f>
        <v>MATTHEW LLOYD</v>
      </c>
      <c r="D21" s="8">
        <f>[1]JnrBoysMst!E14+[1]JnrBoysMst!G14+[1]JnrBoysMst!I14+[1]JnrBoysMst!K14</f>
        <v>538</v>
      </c>
      <c r="E21" s="8">
        <f>[1]JnrBoysMst!F14+[1]JnrBoysMst!H14+[1]JnrBoysMst!J14+[1]JnrBoysMst!L14</f>
        <v>786</v>
      </c>
      <c r="G21" s="7">
        <v>18</v>
      </c>
      <c r="H21" s="7" t="s">
        <v>10</v>
      </c>
      <c r="I21" s="8" t="s">
        <v>25</v>
      </c>
      <c r="J21" s="8">
        <v>515</v>
      </c>
      <c r="K21" s="8">
        <v>855</v>
      </c>
      <c r="M21" s="11">
        <v>18</v>
      </c>
      <c r="N21" s="11" t="s">
        <v>10</v>
      </c>
      <c r="O21" s="11" t="s">
        <v>44</v>
      </c>
      <c r="P21" s="11">
        <v>535</v>
      </c>
      <c r="R21" s="11">
        <v>18</v>
      </c>
      <c r="S21" s="11" t="s">
        <v>10</v>
      </c>
      <c r="T21" s="11">
        <v>0</v>
      </c>
      <c r="U21" s="11">
        <v>4</v>
      </c>
    </row>
    <row r="22" spans="1:21" ht="18" x14ac:dyDescent="0.25">
      <c r="A22" s="7">
        <v>19</v>
      </c>
      <c r="B22" s="7" t="str">
        <f>[1]JnrBoysMst!C22</f>
        <v>VIC</v>
      </c>
      <c r="C22" s="8">
        <f>[1]JnrBoysMst!B22</f>
        <v>0</v>
      </c>
      <c r="D22" s="8">
        <f>[1]JnrBoysMst!E22+[1]JnrBoysMst!G22+[1]JnrBoysMst!I22+[1]JnrBoysMst!K22</f>
        <v>0</v>
      </c>
      <c r="E22" s="8">
        <f>[1]JnrBoysMst!F22+[1]JnrBoysMst!H22+[1]JnrBoysMst!J22+[1]JnrBoysMst!L22</f>
        <v>0</v>
      </c>
      <c r="G22" s="7">
        <v>19</v>
      </c>
      <c r="H22" s="7" t="s">
        <v>8</v>
      </c>
      <c r="I22" s="8">
        <v>0</v>
      </c>
      <c r="J22" s="8">
        <v>0</v>
      </c>
      <c r="K22" s="8">
        <v>0</v>
      </c>
      <c r="M22" s="11">
        <v>19</v>
      </c>
      <c r="N22" s="11" t="s">
        <v>10</v>
      </c>
      <c r="O22" s="11">
        <v>0</v>
      </c>
      <c r="P22" s="11">
        <v>0</v>
      </c>
      <c r="R22" s="11">
        <v>19</v>
      </c>
      <c r="S22" s="11" t="s">
        <v>8</v>
      </c>
      <c r="T22" s="11">
        <v>0</v>
      </c>
      <c r="U22" s="11">
        <v>0</v>
      </c>
    </row>
    <row r="23" spans="1:21" ht="18" x14ac:dyDescent="0.25">
      <c r="A23" s="7">
        <v>20</v>
      </c>
      <c r="B23" s="7" t="str">
        <f>[1]JnrBoysMst!C15</f>
        <v>QLD</v>
      </c>
      <c r="C23" s="8">
        <f>[1]JnrBoysMst!B15</f>
        <v>0</v>
      </c>
      <c r="D23" s="8">
        <f>[1]JnrBoysMst!E15+[1]JnrBoysMst!G15+[1]JnrBoysMst!I15+[1]JnrBoysMst!K15</f>
        <v>0</v>
      </c>
      <c r="E23" s="8">
        <f>[1]JnrBoysMst!F15+[1]JnrBoysMst!H15+[1]JnrBoysMst!J15+[1]JnrBoysMst!L15</f>
        <v>0</v>
      </c>
      <c r="G23" s="7">
        <v>20</v>
      </c>
      <c r="H23" s="7" t="s">
        <v>10</v>
      </c>
      <c r="I23" s="8">
        <v>0</v>
      </c>
      <c r="J23" s="8">
        <v>0</v>
      </c>
      <c r="K23" s="8">
        <v>0</v>
      </c>
      <c r="M23" s="11">
        <v>20</v>
      </c>
      <c r="N23" s="11" t="s">
        <v>8</v>
      </c>
      <c r="O23" s="11">
        <v>0</v>
      </c>
      <c r="P23" s="11">
        <v>0</v>
      </c>
      <c r="R23" s="11">
        <v>20</v>
      </c>
      <c r="S23" s="11" t="s">
        <v>10</v>
      </c>
      <c r="T23" s="11">
        <v>0</v>
      </c>
      <c r="U23" s="11">
        <v>0</v>
      </c>
    </row>
    <row r="24" spans="1:21" ht="18" x14ac:dyDescent="0.25">
      <c r="A24" s="9">
        <v>21</v>
      </c>
      <c r="B24" s="9" t="str">
        <f>[1]JnrBoysMst!C8</f>
        <v>NSW</v>
      </c>
      <c r="C24" s="10">
        <f>[1]JnrBoysMst!B8</f>
        <v>0</v>
      </c>
      <c r="D24" s="10">
        <f>[1]JnrBoysMst!E8+[1]JnrBoysMst!G8+[1]JnrBoysMst!I8+[1]JnrBoysMst!K8</f>
        <v>0</v>
      </c>
      <c r="E24" s="10">
        <f>[1]JnrBoysMst!F8+[1]JnrBoysMst!H8+[1]JnrBoysMst!J8+[1]JnrBoysMst!L8</f>
        <v>0</v>
      </c>
      <c r="G24" s="9">
        <v>21</v>
      </c>
      <c r="H24" s="9" t="s">
        <v>13</v>
      </c>
      <c r="I24" s="10">
        <v>0</v>
      </c>
      <c r="J24" s="10">
        <v>0</v>
      </c>
      <c r="K24" s="10">
        <v>0</v>
      </c>
      <c r="M24" s="11">
        <v>21</v>
      </c>
      <c r="N24" s="11" t="s">
        <v>13</v>
      </c>
      <c r="O24" s="11">
        <v>0</v>
      </c>
      <c r="P24" s="11">
        <v>0</v>
      </c>
      <c r="R24" s="11">
        <v>21</v>
      </c>
      <c r="S24" s="11" t="s">
        <v>13</v>
      </c>
      <c r="T24" s="11">
        <v>0</v>
      </c>
      <c r="U24" s="11">
        <v>0</v>
      </c>
    </row>
    <row r="26" spans="1:21" ht="23.25" x14ac:dyDescent="0.35">
      <c r="A26" s="13" t="s">
        <v>52</v>
      </c>
      <c r="B26" s="12"/>
      <c r="C26" s="12"/>
      <c r="D26" s="12"/>
      <c r="E26" s="12"/>
      <c r="G26" s="2" t="s">
        <v>96</v>
      </c>
      <c r="H26" s="1"/>
      <c r="I26" s="1"/>
      <c r="J26" s="1"/>
      <c r="M26" s="13" t="s">
        <v>140</v>
      </c>
      <c r="N26" s="15"/>
      <c r="O26" s="15"/>
      <c r="P26" s="15"/>
      <c r="Q26" s="15"/>
    </row>
    <row r="27" spans="1:21" ht="20.25" x14ac:dyDescent="0.3">
      <c r="A27" s="12"/>
      <c r="B27" s="12"/>
      <c r="C27" s="12"/>
      <c r="D27" s="12" t="s">
        <v>1</v>
      </c>
      <c r="E27" s="12"/>
      <c r="G27" s="3"/>
      <c r="H27" s="3"/>
      <c r="I27" s="3"/>
      <c r="J27" s="3"/>
      <c r="M27" s="12"/>
      <c r="N27" s="12"/>
      <c r="O27" s="12"/>
      <c r="P27" s="12" t="s">
        <v>1</v>
      </c>
      <c r="Q27" s="12"/>
    </row>
    <row r="28" spans="1:21" ht="21" thickBot="1" x14ac:dyDescent="0.35">
      <c r="A28" s="12" t="s">
        <v>2</v>
      </c>
      <c r="B28" s="12" t="s">
        <v>3</v>
      </c>
      <c r="C28" s="12" t="s">
        <v>4</v>
      </c>
      <c r="D28" s="12" t="s">
        <v>5</v>
      </c>
      <c r="E28" s="12" t="s">
        <v>6</v>
      </c>
      <c r="G28" s="5" t="s">
        <v>2</v>
      </c>
      <c r="H28" s="5" t="s">
        <v>3</v>
      </c>
      <c r="I28" s="6" t="s">
        <v>4</v>
      </c>
      <c r="J28" s="6" t="s">
        <v>26</v>
      </c>
      <c r="M28" s="12" t="s">
        <v>2</v>
      </c>
      <c r="N28" s="12" t="s">
        <v>3</v>
      </c>
      <c r="O28" s="12" t="s">
        <v>4</v>
      </c>
      <c r="P28" s="12" t="s">
        <v>5</v>
      </c>
      <c r="Q28" s="12" t="s">
        <v>6</v>
      </c>
    </row>
    <row r="29" spans="1:21" ht="21" thickTop="1" x14ac:dyDescent="0.3">
      <c r="A29" s="12">
        <v>1</v>
      </c>
      <c r="B29" s="12" t="s">
        <v>8</v>
      </c>
      <c r="C29" s="12" t="s">
        <v>53</v>
      </c>
      <c r="D29" s="12">
        <v>754</v>
      </c>
      <c r="E29" s="12">
        <v>966</v>
      </c>
      <c r="G29" s="7">
        <v>1</v>
      </c>
      <c r="H29" s="7" t="s">
        <v>8</v>
      </c>
      <c r="I29" s="8" t="s">
        <v>98</v>
      </c>
      <c r="J29" s="8">
        <v>984</v>
      </c>
      <c r="M29" s="12">
        <v>1</v>
      </c>
      <c r="N29" s="12" t="s">
        <v>10</v>
      </c>
      <c r="O29" s="12" t="s">
        <v>141</v>
      </c>
      <c r="P29" s="12">
        <v>797</v>
      </c>
      <c r="Q29" s="12">
        <v>989</v>
      </c>
    </row>
    <row r="30" spans="1:21" ht="20.25" x14ac:dyDescent="0.3">
      <c r="A30" s="12">
        <v>2</v>
      </c>
      <c r="B30" s="12" t="s">
        <v>10</v>
      </c>
      <c r="C30" s="12" t="s">
        <v>54</v>
      </c>
      <c r="D30" s="12">
        <v>840</v>
      </c>
      <c r="E30" s="12">
        <v>956</v>
      </c>
      <c r="G30" s="7">
        <v>2</v>
      </c>
      <c r="H30" s="7" t="s">
        <v>13</v>
      </c>
      <c r="I30" s="8" t="s">
        <v>99</v>
      </c>
      <c r="J30" s="8">
        <v>948</v>
      </c>
      <c r="M30" s="12">
        <v>2</v>
      </c>
      <c r="N30" s="12" t="s">
        <v>13</v>
      </c>
      <c r="O30" s="12" t="s">
        <v>142</v>
      </c>
      <c r="P30" s="12">
        <v>809</v>
      </c>
      <c r="Q30" s="12">
        <v>981</v>
      </c>
    </row>
    <row r="31" spans="1:21" ht="20.25" x14ac:dyDescent="0.3">
      <c r="A31" s="12">
        <v>3</v>
      </c>
      <c r="B31" s="12" t="s">
        <v>10</v>
      </c>
      <c r="C31" s="12" t="s">
        <v>55</v>
      </c>
      <c r="D31" s="12">
        <v>780</v>
      </c>
      <c r="E31" s="12">
        <v>944</v>
      </c>
      <c r="G31" s="7">
        <v>3</v>
      </c>
      <c r="H31" s="7" t="s">
        <v>10</v>
      </c>
      <c r="I31" s="8" t="s">
        <v>100</v>
      </c>
      <c r="J31" s="8">
        <v>925</v>
      </c>
      <c r="M31" s="12">
        <v>3</v>
      </c>
      <c r="N31" s="12" t="s">
        <v>8</v>
      </c>
      <c r="O31" s="12" t="s">
        <v>143</v>
      </c>
      <c r="P31" s="12">
        <v>796</v>
      </c>
      <c r="Q31" s="12">
        <v>968</v>
      </c>
    </row>
    <row r="32" spans="1:21" ht="20.25" x14ac:dyDescent="0.3">
      <c r="A32" s="12">
        <v>4</v>
      </c>
      <c r="B32" s="12" t="s">
        <v>13</v>
      </c>
      <c r="C32" s="12" t="s">
        <v>56</v>
      </c>
      <c r="D32" s="12">
        <v>811</v>
      </c>
      <c r="E32" s="12">
        <v>943</v>
      </c>
      <c r="G32" s="7">
        <v>4</v>
      </c>
      <c r="H32" s="7" t="s">
        <v>8</v>
      </c>
      <c r="I32" s="8" t="s">
        <v>101</v>
      </c>
      <c r="J32" s="8">
        <v>873</v>
      </c>
      <c r="M32" s="12">
        <v>4</v>
      </c>
      <c r="N32" s="12" t="s">
        <v>10</v>
      </c>
      <c r="O32" s="12" t="s">
        <v>144</v>
      </c>
      <c r="P32" s="12">
        <v>820</v>
      </c>
      <c r="Q32" s="12">
        <v>916</v>
      </c>
    </row>
    <row r="33" spans="1:17" ht="20.25" x14ac:dyDescent="0.3">
      <c r="A33" s="12">
        <v>5</v>
      </c>
      <c r="B33" s="12" t="s">
        <v>13</v>
      </c>
      <c r="C33" s="12" t="s">
        <v>57</v>
      </c>
      <c r="D33" s="12">
        <v>779</v>
      </c>
      <c r="E33" s="12">
        <v>943</v>
      </c>
      <c r="G33" s="7">
        <v>5</v>
      </c>
      <c r="H33" s="7" t="s">
        <v>10</v>
      </c>
      <c r="I33" s="8" t="s">
        <v>102</v>
      </c>
      <c r="J33" s="8">
        <v>869</v>
      </c>
      <c r="M33" s="12">
        <v>5</v>
      </c>
      <c r="N33" s="12" t="s">
        <v>13</v>
      </c>
      <c r="O33" s="12" t="s">
        <v>145</v>
      </c>
      <c r="P33" s="12">
        <v>720</v>
      </c>
      <c r="Q33" s="12">
        <v>908</v>
      </c>
    </row>
    <row r="34" spans="1:17" ht="20.25" x14ac:dyDescent="0.3">
      <c r="A34" s="12">
        <v>6</v>
      </c>
      <c r="B34" s="12" t="s">
        <v>13</v>
      </c>
      <c r="C34" s="12" t="s">
        <v>58</v>
      </c>
      <c r="D34" s="12">
        <v>813</v>
      </c>
      <c r="E34" s="12">
        <v>937</v>
      </c>
      <c r="G34" s="7">
        <v>6</v>
      </c>
      <c r="H34" s="7" t="s">
        <v>8</v>
      </c>
      <c r="I34" s="8" t="s">
        <v>103</v>
      </c>
      <c r="J34" s="8">
        <v>861</v>
      </c>
      <c r="M34" s="12">
        <v>6</v>
      </c>
      <c r="N34" s="12" t="s">
        <v>8</v>
      </c>
      <c r="O34" s="12" t="s">
        <v>146</v>
      </c>
      <c r="P34" s="12">
        <v>670</v>
      </c>
      <c r="Q34" s="12">
        <v>902</v>
      </c>
    </row>
    <row r="35" spans="1:17" ht="20.25" x14ac:dyDescent="0.3">
      <c r="A35" s="12">
        <v>7</v>
      </c>
      <c r="B35" s="12" t="s">
        <v>10</v>
      </c>
      <c r="C35" s="12" t="s">
        <v>59</v>
      </c>
      <c r="D35" s="12">
        <v>627</v>
      </c>
      <c r="E35" s="12">
        <v>931</v>
      </c>
      <c r="G35" s="7">
        <v>7</v>
      </c>
      <c r="H35" s="7" t="s">
        <v>8</v>
      </c>
      <c r="I35" s="8" t="s">
        <v>104</v>
      </c>
      <c r="J35" s="8">
        <v>852</v>
      </c>
      <c r="M35" s="12">
        <v>7</v>
      </c>
      <c r="N35" s="12" t="s">
        <v>8</v>
      </c>
      <c r="O35" s="12" t="s">
        <v>147</v>
      </c>
      <c r="P35" s="12">
        <v>626</v>
      </c>
      <c r="Q35" s="12">
        <v>874</v>
      </c>
    </row>
    <row r="36" spans="1:17" ht="20.25" x14ac:dyDescent="0.3">
      <c r="A36" s="12">
        <v>8</v>
      </c>
      <c r="B36" s="12" t="s">
        <v>13</v>
      </c>
      <c r="C36" s="12" t="s">
        <v>60</v>
      </c>
      <c r="D36" s="12">
        <v>753</v>
      </c>
      <c r="E36" s="12">
        <v>925</v>
      </c>
      <c r="G36" s="7">
        <v>8</v>
      </c>
      <c r="H36" s="7" t="s">
        <v>13</v>
      </c>
      <c r="I36" s="8" t="s">
        <v>105</v>
      </c>
      <c r="J36" s="8">
        <v>851</v>
      </c>
      <c r="M36" s="12">
        <v>8</v>
      </c>
      <c r="N36" s="12" t="s">
        <v>13</v>
      </c>
      <c r="O36" s="12" t="s">
        <v>148</v>
      </c>
      <c r="P36" s="12">
        <v>639</v>
      </c>
      <c r="Q36" s="12">
        <v>867</v>
      </c>
    </row>
    <row r="37" spans="1:17" ht="20.25" x14ac:dyDescent="0.3">
      <c r="A37" s="12">
        <v>9</v>
      </c>
      <c r="B37" s="12" t="s">
        <v>8</v>
      </c>
      <c r="C37" s="12" t="s">
        <v>61</v>
      </c>
      <c r="D37" s="12">
        <v>622</v>
      </c>
      <c r="E37" s="12">
        <v>902</v>
      </c>
      <c r="G37" s="7">
        <v>9</v>
      </c>
      <c r="H37" s="7" t="s">
        <v>10</v>
      </c>
      <c r="I37" s="8" t="s">
        <v>106</v>
      </c>
      <c r="J37" s="8">
        <v>850</v>
      </c>
      <c r="M37" s="12">
        <v>9</v>
      </c>
      <c r="N37" s="12" t="s">
        <v>13</v>
      </c>
      <c r="O37" s="12" t="s">
        <v>149</v>
      </c>
      <c r="P37" s="12">
        <v>538</v>
      </c>
      <c r="Q37" s="12">
        <v>866</v>
      </c>
    </row>
    <row r="38" spans="1:17" ht="20.25" x14ac:dyDescent="0.3">
      <c r="A38" s="12">
        <v>10</v>
      </c>
      <c r="B38" s="12" t="s">
        <v>8</v>
      </c>
      <c r="C38" s="12" t="s">
        <v>62</v>
      </c>
      <c r="D38" s="12">
        <v>607</v>
      </c>
      <c r="E38" s="12">
        <v>895</v>
      </c>
      <c r="G38" s="7">
        <v>10</v>
      </c>
      <c r="H38" s="7" t="s">
        <v>8</v>
      </c>
      <c r="I38" s="8" t="s">
        <v>107</v>
      </c>
      <c r="J38" s="8">
        <v>847</v>
      </c>
      <c r="M38" s="12">
        <v>10</v>
      </c>
      <c r="N38" s="12" t="s">
        <v>13</v>
      </c>
      <c r="O38" s="12" t="s">
        <v>150</v>
      </c>
      <c r="P38" s="12">
        <v>719</v>
      </c>
      <c r="Q38" s="12">
        <v>863</v>
      </c>
    </row>
    <row r="39" spans="1:17" ht="20.25" x14ac:dyDescent="0.3">
      <c r="A39" s="12">
        <v>11</v>
      </c>
      <c r="B39" s="12" t="s">
        <v>10</v>
      </c>
      <c r="C39" s="12" t="s">
        <v>63</v>
      </c>
      <c r="D39" s="12">
        <v>800</v>
      </c>
      <c r="E39" s="12">
        <v>892</v>
      </c>
      <c r="G39" s="7">
        <v>11</v>
      </c>
      <c r="H39" s="7" t="s">
        <v>13</v>
      </c>
      <c r="I39" s="8" t="s">
        <v>108</v>
      </c>
      <c r="J39" s="8">
        <v>828</v>
      </c>
      <c r="M39" s="12">
        <v>11</v>
      </c>
      <c r="N39" s="12" t="s">
        <v>8</v>
      </c>
      <c r="O39" s="12" t="s">
        <v>151</v>
      </c>
      <c r="P39" s="12">
        <v>632</v>
      </c>
      <c r="Q39" s="12">
        <v>852</v>
      </c>
    </row>
    <row r="40" spans="1:17" ht="20.25" x14ac:dyDescent="0.3">
      <c r="A40" s="12">
        <v>12</v>
      </c>
      <c r="B40" s="12" t="s">
        <v>13</v>
      </c>
      <c r="C40" s="12" t="s">
        <v>64</v>
      </c>
      <c r="D40" s="12">
        <v>790</v>
      </c>
      <c r="E40" s="12">
        <v>886</v>
      </c>
      <c r="G40" s="7">
        <v>12</v>
      </c>
      <c r="H40" s="7" t="s">
        <v>10</v>
      </c>
      <c r="I40" s="8" t="s">
        <v>109</v>
      </c>
      <c r="J40" s="8">
        <v>827</v>
      </c>
      <c r="M40" s="12">
        <v>12</v>
      </c>
      <c r="N40" s="12" t="s">
        <v>10</v>
      </c>
      <c r="O40" s="12" t="s">
        <v>152</v>
      </c>
      <c r="P40" s="12">
        <v>682</v>
      </c>
      <c r="Q40" s="12">
        <v>850</v>
      </c>
    </row>
    <row r="41" spans="1:17" ht="20.25" x14ac:dyDescent="0.3">
      <c r="A41" s="12">
        <v>13</v>
      </c>
      <c r="B41" s="12" t="s">
        <v>13</v>
      </c>
      <c r="C41" s="12" t="s">
        <v>65</v>
      </c>
      <c r="D41" s="12">
        <v>729</v>
      </c>
      <c r="E41" s="12">
        <v>881</v>
      </c>
      <c r="G41" s="7">
        <v>13</v>
      </c>
      <c r="H41" s="7" t="s">
        <v>10</v>
      </c>
      <c r="I41" s="8" t="s">
        <v>110</v>
      </c>
      <c r="J41" s="8">
        <v>796</v>
      </c>
      <c r="M41" s="12">
        <v>13</v>
      </c>
      <c r="N41" s="12" t="s">
        <v>13</v>
      </c>
      <c r="O41" s="12" t="s">
        <v>153</v>
      </c>
      <c r="P41" s="12">
        <v>764</v>
      </c>
      <c r="Q41" s="12">
        <v>844</v>
      </c>
    </row>
    <row r="42" spans="1:17" ht="20.25" x14ac:dyDescent="0.3">
      <c r="A42" s="12">
        <v>14</v>
      </c>
      <c r="B42" s="12" t="s">
        <v>8</v>
      </c>
      <c r="C42" s="12" t="s">
        <v>66</v>
      </c>
      <c r="D42" s="12">
        <v>788</v>
      </c>
      <c r="E42" s="12">
        <v>880</v>
      </c>
      <c r="G42" s="7">
        <v>14</v>
      </c>
      <c r="H42" s="7" t="s">
        <v>13</v>
      </c>
      <c r="I42" s="8" t="s">
        <v>111</v>
      </c>
      <c r="J42" s="8">
        <v>796</v>
      </c>
      <c r="M42" s="12">
        <v>14</v>
      </c>
      <c r="N42" s="12" t="s">
        <v>13</v>
      </c>
      <c r="O42" s="12" t="s">
        <v>154</v>
      </c>
      <c r="P42" s="12">
        <v>640</v>
      </c>
      <c r="Q42" s="12">
        <v>840</v>
      </c>
    </row>
    <row r="43" spans="1:17" ht="20.25" x14ac:dyDescent="0.3">
      <c r="A43" s="12">
        <v>15</v>
      </c>
      <c r="B43" s="12" t="s">
        <v>13</v>
      </c>
      <c r="C43" s="12" t="s">
        <v>67</v>
      </c>
      <c r="D43" s="12">
        <v>673</v>
      </c>
      <c r="E43" s="12">
        <v>873</v>
      </c>
      <c r="G43" s="7">
        <v>15</v>
      </c>
      <c r="H43" s="7" t="s">
        <v>13</v>
      </c>
      <c r="I43" s="8" t="s">
        <v>112</v>
      </c>
      <c r="J43" s="8">
        <v>791</v>
      </c>
      <c r="M43" s="12">
        <v>15</v>
      </c>
      <c r="N43" s="12" t="s">
        <v>8</v>
      </c>
      <c r="O43" s="12" t="s">
        <v>155</v>
      </c>
      <c r="P43" s="12">
        <v>494</v>
      </c>
      <c r="Q43" s="12">
        <v>834</v>
      </c>
    </row>
    <row r="44" spans="1:17" ht="20.25" x14ac:dyDescent="0.3">
      <c r="A44" s="12">
        <v>16</v>
      </c>
      <c r="B44" s="12" t="s">
        <v>8</v>
      </c>
      <c r="C44" s="12" t="s">
        <v>68</v>
      </c>
      <c r="D44" s="12">
        <v>631</v>
      </c>
      <c r="E44" s="12">
        <v>867</v>
      </c>
      <c r="G44" s="7">
        <v>16</v>
      </c>
      <c r="H44" s="7" t="s">
        <v>13</v>
      </c>
      <c r="I44" s="8" t="s">
        <v>113</v>
      </c>
      <c r="J44" s="8">
        <v>782</v>
      </c>
      <c r="M44" s="12">
        <v>16</v>
      </c>
      <c r="N44" s="12" t="s">
        <v>10</v>
      </c>
      <c r="O44" s="12" t="s">
        <v>156</v>
      </c>
      <c r="P44" s="12">
        <v>456</v>
      </c>
      <c r="Q44" s="12">
        <v>832</v>
      </c>
    </row>
    <row r="45" spans="1:17" ht="20.25" x14ac:dyDescent="0.3">
      <c r="A45" s="12">
        <v>17</v>
      </c>
      <c r="B45" s="12" t="s">
        <v>10</v>
      </c>
      <c r="C45" s="12" t="s">
        <v>69</v>
      </c>
      <c r="D45" s="12">
        <v>617</v>
      </c>
      <c r="E45" s="12">
        <v>853</v>
      </c>
      <c r="G45" s="7">
        <v>17</v>
      </c>
      <c r="H45" s="7" t="s">
        <v>10</v>
      </c>
      <c r="I45" s="8" t="s">
        <v>114</v>
      </c>
      <c r="J45" s="8">
        <v>771</v>
      </c>
      <c r="M45" s="12">
        <v>17</v>
      </c>
      <c r="N45" s="12" t="s">
        <v>8</v>
      </c>
      <c r="O45" s="12" t="s">
        <v>157</v>
      </c>
      <c r="P45" s="12">
        <v>598</v>
      </c>
      <c r="Q45" s="12">
        <v>826</v>
      </c>
    </row>
    <row r="46" spans="1:17" ht="20.25" x14ac:dyDescent="0.3">
      <c r="A46" s="12">
        <v>18</v>
      </c>
      <c r="B46" s="12" t="s">
        <v>8</v>
      </c>
      <c r="C46" s="12" t="s">
        <v>70</v>
      </c>
      <c r="D46" s="12">
        <v>659</v>
      </c>
      <c r="E46" s="12">
        <v>847</v>
      </c>
      <c r="G46" s="7">
        <v>18</v>
      </c>
      <c r="H46" s="7" t="s">
        <v>13</v>
      </c>
      <c r="I46" s="8" t="s">
        <v>115</v>
      </c>
      <c r="J46" s="8">
        <v>745</v>
      </c>
      <c r="M46" s="12">
        <v>18</v>
      </c>
      <c r="N46" s="12" t="s">
        <v>10</v>
      </c>
      <c r="O46" s="12" t="s">
        <v>158</v>
      </c>
      <c r="P46" s="12">
        <v>617</v>
      </c>
      <c r="Q46" s="12">
        <v>813</v>
      </c>
    </row>
    <row r="47" spans="1:17" ht="20.25" x14ac:dyDescent="0.3">
      <c r="A47" s="12">
        <v>19</v>
      </c>
      <c r="B47" s="12" t="s">
        <v>8</v>
      </c>
      <c r="C47" s="12" t="s">
        <v>71</v>
      </c>
      <c r="D47" s="12">
        <v>655</v>
      </c>
      <c r="E47" s="12">
        <v>839</v>
      </c>
      <c r="G47" s="7">
        <v>19</v>
      </c>
      <c r="H47" s="7" t="s">
        <v>10</v>
      </c>
      <c r="I47" s="8" t="s">
        <v>116</v>
      </c>
      <c r="J47" s="8">
        <v>721</v>
      </c>
      <c r="M47" s="12">
        <v>19</v>
      </c>
      <c r="N47" s="12" t="s">
        <v>8</v>
      </c>
      <c r="O47" s="12" t="s">
        <v>159</v>
      </c>
      <c r="P47" s="12">
        <v>700</v>
      </c>
      <c r="Q47" s="12">
        <v>808</v>
      </c>
    </row>
    <row r="48" spans="1:17" ht="20.25" x14ac:dyDescent="0.3">
      <c r="A48" s="12">
        <v>20</v>
      </c>
      <c r="B48" s="12" t="s">
        <v>10</v>
      </c>
      <c r="C48" s="12" t="s">
        <v>72</v>
      </c>
      <c r="D48" s="12">
        <v>599</v>
      </c>
      <c r="E48" s="12">
        <v>803</v>
      </c>
      <c r="G48" s="7">
        <v>20</v>
      </c>
      <c r="H48" s="7" t="s">
        <v>8</v>
      </c>
      <c r="I48" s="8" t="s">
        <v>117</v>
      </c>
      <c r="J48" s="8">
        <v>712</v>
      </c>
      <c r="M48" s="12">
        <v>20</v>
      </c>
      <c r="N48" s="12" t="s">
        <v>10</v>
      </c>
      <c r="O48" s="12" t="s">
        <v>160</v>
      </c>
      <c r="P48" s="12">
        <v>659</v>
      </c>
      <c r="Q48" s="12">
        <v>803</v>
      </c>
    </row>
    <row r="49" spans="1:17" ht="20.25" x14ac:dyDescent="0.3">
      <c r="A49" s="12">
        <v>21</v>
      </c>
      <c r="B49" s="12" t="s">
        <v>10</v>
      </c>
      <c r="C49" s="12" t="s">
        <v>73</v>
      </c>
      <c r="D49" s="12">
        <v>630</v>
      </c>
      <c r="E49" s="12">
        <v>802</v>
      </c>
      <c r="G49" s="9">
        <v>21</v>
      </c>
      <c r="H49" s="9" t="s">
        <v>8</v>
      </c>
      <c r="I49" s="10" t="s">
        <v>118</v>
      </c>
      <c r="J49" s="10">
        <v>619</v>
      </c>
      <c r="M49" s="12">
        <v>21</v>
      </c>
      <c r="N49" s="12" t="s">
        <v>10</v>
      </c>
      <c r="O49" s="12" t="s">
        <v>161</v>
      </c>
      <c r="P49" s="12">
        <v>592</v>
      </c>
      <c r="Q49" s="12">
        <v>744</v>
      </c>
    </row>
    <row r="50" spans="1:17" ht="21" x14ac:dyDescent="0.35">
      <c r="A50" s="12"/>
      <c r="B50" s="12"/>
      <c r="C50" s="12"/>
      <c r="D50" s="12"/>
      <c r="E50" s="12"/>
      <c r="M50" s="15"/>
      <c r="N50" s="15"/>
      <c r="O50" s="15"/>
      <c r="P50" s="15"/>
      <c r="Q50" s="15"/>
    </row>
    <row r="51" spans="1:17" ht="23.25" x14ac:dyDescent="0.35">
      <c r="A51" s="13" t="s">
        <v>74</v>
      </c>
      <c r="B51" s="12"/>
      <c r="C51" s="12"/>
      <c r="D51" s="12"/>
      <c r="E51" s="12"/>
      <c r="G51" s="2" t="s">
        <v>97</v>
      </c>
      <c r="H51" s="1"/>
      <c r="I51" s="1"/>
      <c r="J51" s="1"/>
      <c r="M51" s="2" t="s">
        <v>162</v>
      </c>
      <c r="N51" s="1"/>
      <c r="O51" s="1"/>
      <c r="P51" s="1"/>
      <c r="Q51" s="1"/>
    </row>
    <row r="52" spans="1:17" ht="20.25" x14ac:dyDescent="0.3">
      <c r="A52" s="12"/>
      <c r="B52" s="12"/>
      <c r="C52" s="12"/>
      <c r="D52" s="12" t="s">
        <v>1</v>
      </c>
      <c r="E52" s="12"/>
      <c r="G52" s="3"/>
      <c r="H52" s="3"/>
      <c r="I52" s="3"/>
      <c r="J52" s="3"/>
      <c r="M52" s="3"/>
      <c r="N52" s="3"/>
      <c r="O52" s="3"/>
      <c r="P52" s="4" t="s">
        <v>1</v>
      </c>
      <c r="Q52" s="3"/>
    </row>
    <row r="53" spans="1:17" ht="21" thickBot="1" x14ac:dyDescent="0.35">
      <c r="A53" s="12" t="s">
        <v>2</v>
      </c>
      <c r="B53" s="12" t="s">
        <v>3</v>
      </c>
      <c r="C53" s="12" t="s">
        <v>4</v>
      </c>
      <c r="D53" s="12" t="s">
        <v>5</v>
      </c>
      <c r="E53" s="12" t="s">
        <v>6</v>
      </c>
      <c r="G53" s="5" t="s">
        <v>2</v>
      </c>
      <c r="H53" s="5" t="s">
        <v>3</v>
      </c>
      <c r="I53" s="6" t="s">
        <v>4</v>
      </c>
      <c r="J53" s="6" t="s">
        <v>26</v>
      </c>
      <c r="M53" s="5" t="s">
        <v>2</v>
      </c>
      <c r="N53" s="5" t="s">
        <v>3</v>
      </c>
      <c r="O53" s="6" t="s">
        <v>4</v>
      </c>
      <c r="P53" s="6" t="s">
        <v>5</v>
      </c>
      <c r="Q53" s="6" t="s">
        <v>6</v>
      </c>
    </row>
    <row r="54" spans="1:17" ht="21" thickTop="1" x14ac:dyDescent="0.3">
      <c r="A54" s="12">
        <v>1</v>
      </c>
      <c r="B54" s="12" t="s">
        <v>13</v>
      </c>
      <c r="C54" s="12" t="s">
        <v>75</v>
      </c>
      <c r="D54" s="12">
        <v>678</v>
      </c>
      <c r="E54" s="12">
        <v>998</v>
      </c>
      <c r="G54" s="7">
        <v>1</v>
      </c>
      <c r="H54" s="7" t="s">
        <v>10</v>
      </c>
      <c r="I54" s="8" t="s">
        <v>119</v>
      </c>
      <c r="J54" s="8">
        <v>894</v>
      </c>
      <c r="M54" s="7">
        <v>1</v>
      </c>
      <c r="N54" s="7" t="s">
        <v>8</v>
      </c>
      <c r="O54" s="8" t="s">
        <v>163</v>
      </c>
      <c r="P54" s="8">
        <v>685</v>
      </c>
      <c r="Q54" s="8">
        <v>981</v>
      </c>
    </row>
    <row r="55" spans="1:17" ht="20.25" x14ac:dyDescent="0.3">
      <c r="A55" s="12">
        <v>2</v>
      </c>
      <c r="B55" s="12" t="s">
        <v>10</v>
      </c>
      <c r="C55" s="12" t="s">
        <v>76</v>
      </c>
      <c r="D55" s="12">
        <v>716</v>
      </c>
      <c r="E55" s="12">
        <v>964</v>
      </c>
      <c r="G55" s="7">
        <v>2</v>
      </c>
      <c r="H55" s="7" t="s">
        <v>10</v>
      </c>
      <c r="I55" s="8" t="s">
        <v>120</v>
      </c>
      <c r="J55" s="8">
        <v>889</v>
      </c>
      <c r="M55" s="7">
        <v>2</v>
      </c>
      <c r="N55" s="7" t="s">
        <v>13</v>
      </c>
      <c r="O55" s="8" t="s">
        <v>164</v>
      </c>
      <c r="P55" s="8">
        <v>720</v>
      </c>
      <c r="Q55" s="8">
        <v>940</v>
      </c>
    </row>
    <row r="56" spans="1:17" ht="20.25" x14ac:dyDescent="0.3">
      <c r="A56" s="12">
        <v>3</v>
      </c>
      <c r="B56" s="12" t="s">
        <v>10</v>
      </c>
      <c r="C56" s="12" t="s">
        <v>77</v>
      </c>
      <c r="D56" s="12">
        <v>693</v>
      </c>
      <c r="E56" s="12">
        <v>953</v>
      </c>
      <c r="G56" s="7">
        <v>3</v>
      </c>
      <c r="H56" s="7" t="s">
        <v>13</v>
      </c>
      <c r="I56" s="8" t="s">
        <v>121</v>
      </c>
      <c r="J56" s="8">
        <v>857</v>
      </c>
      <c r="M56" s="7">
        <v>3</v>
      </c>
      <c r="N56" s="7" t="s">
        <v>8</v>
      </c>
      <c r="O56" s="8" t="s">
        <v>165</v>
      </c>
      <c r="P56" s="8">
        <v>739</v>
      </c>
      <c r="Q56" s="8">
        <v>931</v>
      </c>
    </row>
    <row r="57" spans="1:17" ht="20.25" x14ac:dyDescent="0.3">
      <c r="A57" s="12">
        <v>4</v>
      </c>
      <c r="B57" s="12" t="s">
        <v>10</v>
      </c>
      <c r="C57" s="12" t="s">
        <v>78</v>
      </c>
      <c r="D57" s="12">
        <v>681</v>
      </c>
      <c r="E57" s="12">
        <v>937</v>
      </c>
      <c r="G57" s="7">
        <v>4</v>
      </c>
      <c r="H57" s="7" t="s">
        <v>8</v>
      </c>
      <c r="I57" s="8" t="s">
        <v>122</v>
      </c>
      <c r="J57" s="8">
        <v>839</v>
      </c>
      <c r="M57" s="7">
        <v>4</v>
      </c>
      <c r="N57" s="7" t="s">
        <v>13</v>
      </c>
      <c r="O57" s="8" t="s">
        <v>166</v>
      </c>
      <c r="P57" s="8">
        <v>677</v>
      </c>
      <c r="Q57" s="8">
        <v>917</v>
      </c>
    </row>
    <row r="58" spans="1:17" ht="20.25" x14ac:dyDescent="0.3">
      <c r="A58" s="12">
        <v>5</v>
      </c>
      <c r="B58" s="12" t="s">
        <v>13</v>
      </c>
      <c r="C58" s="12" t="s">
        <v>79</v>
      </c>
      <c r="D58" s="12">
        <v>738</v>
      </c>
      <c r="E58" s="12">
        <v>934</v>
      </c>
      <c r="G58" s="7">
        <v>5</v>
      </c>
      <c r="H58" s="7" t="s">
        <v>10</v>
      </c>
      <c r="I58" s="8" t="s">
        <v>123</v>
      </c>
      <c r="J58" s="8">
        <v>805</v>
      </c>
      <c r="M58" s="7">
        <v>5</v>
      </c>
      <c r="N58" s="7" t="s">
        <v>13</v>
      </c>
      <c r="O58" s="8" t="s">
        <v>167</v>
      </c>
      <c r="P58" s="8">
        <v>649</v>
      </c>
      <c r="Q58" s="8">
        <v>893</v>
      </c>
    </row>
    <row r="59" spans="1:17" ht="20.25" x14ac:dyDescent="0.3">
      <c r="A59" s="12">
        <v>6</v>
      </c>
      <c r="B59" s="12" t="s">
        <v>13</v>
      </c>
      <c r="C59" s="12" t="s">
        <v>80</v>
      </c>
      <c r="D59" s="12">
        <v>620</v>
      </c>
      <c r="E59" s="12">
        <v>928</v>
      </c>
      <c r="G59" s="7">
        <v>6</v>
      </c>
      <c r="H59" s="7" t="s">
        <v>8</v>
      </c>
      <c r="I59" s="8" t="s">
        <v>124</v>
      </c>
      <c r="J59" s="8">
        <v>804</v>
      </c>
      <c r="M59" s="7">
        <v>6</v>
      </c>
      <c r="N59" s="7" t="s">
        <v>13</v>
      </c>
      <c r="O59" s="8" t="s">
        <v>168</v>
      </c>
      <c r="P59" s="8">
        <v>620</v>
      </c>
      <c r="Q59" s="8">
        <v>892</v>
      </c>
    </row>
    <row r="60" spans="1:17" ht="20.25" x14ac:dyDescent="0.3">
      <c r="A60" s="12">
        <v>7</v>
      </c>
      <c r="B60" s="12" t="s">
        <v>8</v>
      </c>
      <c r="C60" s="12" t="s">
        <v>81</v>
      </c>
      <c r="D60" s="12">
        <v>573</v>
      </c>
      <c r="E60" s="12">
        <v>925</v>
      </c>
      <c r="G60" s="7">
        <v>7</v>
      </c>
      <c r="H60" s="7" t="s">
        <v>13</v>
      </c>
      <c r="I60" s="8" t="s">
        <v>125</v>
      </c>
      <c r="J60" s="8">
        <v>794</v>
      </c>
      <c r="M60" s="7">
        <v>7</v>
      </c>
      <c r="N60" s="7" t="s">
        <v>10</v>
      </c>
      <c r="O60" s="8" t="s">
        <v>169</v>
      </c>
      <c r="P60" s="8">
        <v>601</v>
      </c>
      <c r="Q60" s="8">
        <v>889</v>
      </c>
    </row>
    <row r="61" spans="1:17" ht="20.25" x14ac:dyDescent="0.3">
      <c r="A61" s="12">
        <v>8</v>
      </c>
      <c r="B61" s="12" t="s">
        <v>13</v>
      </c>
      <c r="C61" s="12" t="s">
        <v>82</v>
      </c>
      <c r="D61" s="12">
        <v>644</v>
      </c>
      <c r="E61" s="12">
        <v>908</v>
      </c>
      <c r="G61" s="7">
        <v>8</v>
      </c>
      <c r="H61" s="7" t="s">
        <v>13</v>
      </c>
      <c r="I61" s="8" t="s">
        <v>126</v>
      </c>
      <c r="J61" s="8">
        <v>779</v>
      </c>
      <c r="M61" s="7">
        <v>8</v>
      </c>
      <c r="N61" s="7" t="s">
        <v>10</v>
      </c>
      <c r="O61" s="8" t="s">
        <v>170</v>
      </c>
      <c r="P61" s="8">
        <v>596</v>
      </c>
      <c r="Q61" s="8">
        <v>868</v>
      </c>
    </row>
    <row r="62" spans="1:17" ht="20.25" x14ac:dyDescent="0.3">
      <c r="A62" s="12">
        <v>9</v>
      </c>
      <c r="B62" s="12" t="s">
        <v>13</v>
      </c>
      <c r="C62" s="12" t="s">
        <v>83</v>
      </c>
      <c r="D62" s="12">
        <v>669</v>
      </c>
      <c r="E62" s="12">
        <v>905</v>
      </c>
      <c r="G62" s="7">
        <v>9</v>
      </c>
      <c r="H62" s="7" t="s">
        <v>13</v>
      </c>
      <c r="I62" s="8" t="s">
        <v>127</v>
      </c>
      <c r="J62" s="8">
        <v>745</v>
      </c>
      <c r="M62" s="7">
        <v>9</v>
      </c>
      <c r="N62" s="7" t="s">
        <v>10</v>
      </c>
      <c r="O62" s="8" t="s">
        <v>171</v>
      </c>
      <c r="P62" s="8">
        <v>561</v>
      </c>
      <c r="Q62" s="8">
        <v>857</v>
      </c>
    </row>
    <row r="63" spans="1:17" ht="20.25" x14ac:dyDescent="0.3">
      <c r="A63" s="12">
        <v>10</v>
      </c>
      <c r="B63" s="12" t="s">
        <v>8</v>
      </c>
      <c r="C63" s="12" t="s">
        <v>84</v>
      </c>
      <c r="D63" s="12">
        <v>662</v>
      </c>
      <c r="E63" s="12">
        <v>902</v>
      </c>
      <c r="G63" s="7">
        <v>10</v>
      </c>
      <c r="H63" s="7" t="s">
        <v>8</v>
      </c>
      <c r="I63" s="8" t="s">
        <v>128</v>
      </c>
      <c r="J63" s="8">
        <v>715</v>
      </c>
      <c r="M63" s="7">
        <v>10</v>
      </c>
      <c r="N63" s="7" t="s">
        <v>8</v>
      </c>
      <c r="O63" s="8" t="s">
        <v>172</v>
      </c>
      <c r="P63" s="8">
        <v>660</v>
      </c>
      <c r="Q63" s="8">
        <v>856</v>
      </c>
    </row>
    <row r="64" spans="1:17" ht="20.25" x14ac:dyDescent="0.3">
      <c r="A64" s="12">
        <v>11</v>
      </c>
      <c r="B64" s="12" t="s">
        <v>10</v>
      </c>
      <c r="C64" s="12" t="s">
        <v>85</v>
      </c>
      <c r="D64" s="12">
        <v>648</v>
      </c>
      <c r="E64" s="12">
        <v>900</v>
      </c>
      <c r="G64" s="7">
        <v>11</v>
      </c>
      <c r="H64" s="7" t="s">
        <v>10</v>
      </c>
      <c r="I64" s="8" t="s">
        <v>129</v>
      </c>
      <c r="J64" s="8">
        <v>715</v>
      </c>
      <c r="M64" s="7">
        <v>11</v>
      </c>
      <c r="N64" s="7" t="s">
        <v>8</v>
      </c>
      <c r="O64" s="8" t="s">
        <v>173</v>
      </c>
      <c r="P64" s="8">
        <v>640</v>
      </c>
      <c r="Q64" s="8">
        <v>856</v>
      </c>
    </row>
    <row r="65" spans="1:17" ht="20.25" x14ac:dyDescent="0.3">
      <c r="A65" s="12">
        <v>12</v>
      </c>
      <c r="B65" s="12" t="s">
        <v>10</v>
      </c>
      <c r="C65" s="12" t="s">
        <v>86</v>
      </c>
      <c r="D65" s="12">
        <v>659</v>
      </c>
      <c r="E65" s="12">
        <v>899</v>
      </c>
      <c r="G65" s="7">
        <v>12</v>
      </c>
      <c r="H65" s="7" t="s">
        <v>8</v>
      </c>
      <c r="I65" s="8" t="s">
        <v>130</v>
      </c>
      <c r="J65" s="8">
        <v>714</v>
      </c>
      <c r="M65" s="7">
        <v>12</v>
      </c>
      <c r="N65" s="7" t="s">
        <v>13</v>
      </c>
      <c r="O65" s="8" t="s">
        <v>174</v>
      </c>
      <c r="P65" s="8">
        <v>511</v>
      </c>
      <c r="Q65" s="8">
        <v>855</v>
      </c>
    </row>
    <row r="66" spans="1:17" ht="20.25" x14ac:dyDescent="0.3">
      <c r="A66" s="12">
        <v>13</v>
      </c>
      <c r="B66" s="12" t="s">
        <v>8</v>
      </c>
      <c r="C66" s="12" t="s">
        <v>87</v>
      </c>
      <c r="D66" s="12">
        <v>695</v>
      </c>
      <c r="E66" s="12">
        <v>895</v>
      </c>
      <c r="G66" s="7">
        <v>13</v>
      </c>
      <c r="H66" s="7" t="s">
        <v>10</v>
      </c>
      <c r="I66" s="8" t="s">
        <v>131</v>
      </c>
      <c r="J66" s="8">
        <v>714</v>
      </c>
      <c r="M66" s="7">
        <v>13</v>
      </c>
      <c r="N66" s="7" t="s">
        <v>10</v>
      </c>
      <c r="O66" s="8" t="s">
        <v>175</v>
      </c>
      <c r="P66" s="8">
        <v>626</v>
      </c>
      <c r="Q66" s="8">
        <v>850</v>
      </c>
    </row>
    <row r="67" spans="1:17" ht="20.25" x14ac:dyDescent="0.3">
      <c r="A67" s="12">
        <v>14</v>
      </c>
      <c r="B67" s="12" t="s">
        <v>10</v>
      </c>
      <c r="C67" s="12" t="s">
        <v>88</v>
      </c>
      <c r="D67" s="12">
        <v>694</v>
      </c>
      <c r="E67" s="12">
        <v>894</v>
      </c>
      <c r="G67" s="7">
        <v>14</v>
      </c>
      <c r="H67" s="7" t="s">
        <v>8</v>
      </c>
      <c r="I67" s="8" t="s">
        <v>132</v>
      </c>
      <c r="J67" s="8">
        <v>696</v>
      </c>
      <c r="M67" s="7">
        <v>14</v>
      </c>
      <c r="N67" s="7" t="s">
        <v>13</v>
      </c>
      <c r="O67" s="8" t="s">
        <v>176</v>
      </c>
      <c r="P67" s="8">
        <v>551</v>
      </c>
      <c r="Q67" s="8">
        <v>847</v>
      </c>
    </row>
    <row r="68" spans="1:17" ht="20.25" x14ac:dyDescent="0.3">
      <c r="A68" s="12">
        <v>15</v>
      </c>
      <c r="B68" s="12" t="s">
        <v>10</v>
      </c>
      <c r="C68" s="12" t="s">
        <v>89</v>
      </c>
      <c r="D68" s="12">
        <v>650</v>
      </c>
      <c r="E68" s="12">
        <v>882</v>
      </c>
      <c r="G68" s="7">
        <v>15</v>
      </c>
      <c r="H68" s="7" t="s">
        <v>13</v>
      </c>
      <c r="I68" s="8" t="s">
        <v>133</v>
      </c>
      <c r="J68" s="8">
        <v>681</v>
      </c>
      <c r="M68" s="7">
        <v>15</v>
      </c>
      <c r="N68" s="7" t="s">
        <v>13</v>
      </c>
      <c r="O68" s="8" t="s">
        <v>177</v>
      </c>
      <c r="P68" s="8">
        <v>587</v>
      </c>
      <c r="Q68" s="8">
        <v>827</v>
      </c>
    </row>
    <row r="69" spans="1:17" ht="20.25" x14ac:dyDescent="0.3">
      <c r="A69" s="12">
        <v>16</v>
      </c>
      <c r="B69" s="12" t="s">
        <v>8</v>
      </c>
      <c r="C69" s="12" t="s">
        <v>90</v>
      </c>
      <c r="D69" s="12">
        <v>605</v>
      </c>
      <c r="E69" s="12">
        <v>873</v>
      </c>
      <c r="G69" s="7">
        <v>16</v>
      </c>
      <c r="H69" s="7" t="s">
        <v>8</v>
      </c>
      <c r="I69" s="8" t="s">
        <v>134</v>
      </c>
      <c r="J69" s="8">
        <v>669</v>
      </c>
      <c r="M69" s="7">
        <v>16</v>
      </c>
      <c r="N69" s="7" t="s">
        <v>10</v>
      </c>
      <c r="O69" s="8" t="s">
        <v>178</v>
      </c>
      <c r="P69" s="8">
        <v>537</v>
      </c>
      <c r="Q69" s="8">
        <v>821</v>
      </c>
    </row>
    <row r="70" spans="1:17" ht="20.25" x14ac:dyDescent="0.3">
      <c r="A70" s="12">
        <v>17</v>
      </c>
      <c r="B70" s="12" t="s">
        <v>8</v>
      </c>
      <c r="C70" s="12" t="s">
        <v>91</v>
      </c>
      <c r="D70" s="12">
        <v>640</v>
      </c>
      <c r="E70" s="12">
        <v>872</v>
      </c>
      <c r="G70" s="7">
        <v>17</v>
      </c>
      <c r="H70" s="7" t="s">
        <v>8</v>
      </c>
      <c r="I70" s="8" t="s">
        <v>135</v>
      </c>
      <c r="J70" s="8">
        <v>661</v>
      </c>
      <c r="M70" s="7">
        <v>17</v>
      </c>
      <c r="N70" s="7" t="s">
        <v>10</v>
      </c>
      <c r="O70" s="8" t="s">
        <v>179</v>
      </c>
      <c r="P70" s="8">
        <v>579</v>
      </c>
      <c r="Q70" s="8">
        <v>811</v>
      </c>
    </row>
    <row r="71" spans="1:17" ht="20.25" x14ac:dyDescent="0.3">
      <c r="A71" s="12">
        <v>18</v>
      </c>
      <c r="B71" s="12" t="s">
        <v>13</v>
      </c>
      <c r="C71" s="12" t="s">
        <v>92</v>
      </c>
      <c r="D71" s="12">
        <v>642</v>
      </c>
      <c r="E71" s="12">
        <v>854</v>
      </c>
      <c r="G71" s="7">
        <v>18</v>
      </c>
      <c r="H71" s="7" t="s">
        <v>13</v>
      </c>
      <c r="I71" s="8" t="s">
        <v>136</v>
      </c>
      <c r="J71" s="8">
        <v>650</v>
      </c>
      <c r="M71" s="7">
        <v>18</v>
      </c>
      <c r="N71" s="7" t="s">
        <v>8</v>
      </c>
      <c r="O71" s="8" t="s">
        <v>180</v>
      </c>
      <c r="P71" s="8">
        <v>518</v>
      </c>
      <c r="Q71" s="8">
        <v>810</v>
      </c>
    </row>
    <row r="72" spans="1:17" ht="20.25" x14ac:dyDescent="0.3">
      <c r="A72" s="12">
        <v>19</v>
      </c>
      <c r="B72" s="12" t="s">
        <v>8</v>
      </c>
      <c r="C72" s="12" t="s">
        <v>93</v>
      </c>
      <c r="D72" s="12">
        <v>622</v>
      </c>
      <c r="E72" s="12">
        <v>834</v>
      </c>
      <c r="G72" s="7">
        <v>19</v>
      </c>
      <c r="H72" s="7" t="s">
        <v>10</v>
      </c>
      <c r="I72" s="8" t="s">
        <v>137</v>
      </c>
      <c r="J72" s="8">
        <v>646</v>
      </c>
      <c r="M72" s="7">
        <v>19</v>
      </c>
      <c r="N72" s="7" t="s">
        <v>8</v>
      </c>
      <c r="O72" s="8" t="s">
        <v>181</v>
      </c>
      <c r="P72" s="8">
        <v>473</v>
      </c>
      <c r="Q72" s="8">
        <v>797</v>
      </c>
    </row>
    <row r="73" spans="1:17" ht="20.25" x14ac:dyDescent="0.3">
      <c r="A73" s="12">
        <v>20</v>
      </c>
      <c r="B73" s="12" t="s">
        <v>13</v>
      </c>
      <c r="C73" s="12" t="s">
        <v>94</v>
      </c>
      <c r="D73" s="12">
        <v>549</v>
      </c>
      <c r="E73" s="12">
        <v>833</v>
      </c>
      <c r="G73" s="7">
        <v>20</v>
      </c>
      <c r="H73" s="7" t="s">
        <v>10</v>
      </c>
      <c r="I73" s="8" t="s">
        <v>138</v>
      </c>
      <c r="J73" s="8">
        <v>611</v>
      </c>
      <c r="M73" s="7">
        <v>20</v>
      </c>
      <c r="N73" s="7" t="s">
        <v>8</v>
      </c>
      <c r="O73" s="8" t="s">
        <v>182</v>
      </c>
      <c r="P73" s="8">
        <v>551</v>
      </c>
      <c r="Q73" s="8">
        <v>775</v>
      </c>
    </row>
    <row r="74" spans="1:17" ht="20.25" x14ac:dyDescent="0.3">
      <c r="A74" s="12">
        <v>21</v>
      </c>
      <c r="B74" s="12" t="s">
        <v>8</v>
      </c>
      <c r="C74" s="12" t="s">
        <v>95</v>
      </c>
      <c r="D74" s="12">
        <v>552</v>
      </c>
      <c r="E74" s="12">
        <v>776</v>
      </c>
      <c r="G74" s="9">
        <v>21</v>
      </c>
      <c r="H74" s="9" t="s">
        <v>13</v>
      </c>
      <c r="I74" s="10" t="s">
        <v>139</v>
      </c>
      <c r="J74" s="10">
        <v>581</v>
      </c>
      <c r="M74" s="9">
        <v>21</v>
      </c>
      <c r="N74" s="9" t="s">
        <v>10</v>
      </c>
      <c r="O74" s="10" t="s">
        <v>183</v>
      </c>
      <c r="P74" s="10">
        <v>488</v>
      </c>
      <c r="Q74" s="10">
        <v>768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Pict="0" macro="[1]!Main">
                <anchor moveWithCells="1" sizeWithCells="1">
                  <from>
                    <xdr:col>7</xdr:col>
                    <xdr:colOff>152400</xdr:colOff>
                    <xdr:row>27</xdr:row>
                    <xdr:rowOff>47625</xdr:rowOff>
                  </from>
                  <to>
                    <xdr:col>7</xdr:col>
                    <xdr:colOff>266700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Button 6">
              <controlPr defaultSize="0" print="0" autoFill="0" autoPict="0" macro="[1]!OMDMedPrt">
                <anchor moveWithCells="1" sizeWithCells="1">
                  <from>
                    <xdr:col>8</xdr:col>
                    <xdr:colOff>76200</xdr:colOff>
                    <xdr:row>25</xdr:row>
                    <xdr:rowOff>76200</xdr:rowOff>
                  </from>
                  <to>
                    <xdr:col>8</xdr:col>
                    <xdr:colOff>228600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Button 7">
              <controlPr defaultSize="0" print="0" autoFill="0" autoPict="0" macro="[1]!OMx3MedPrt">
                <anchor moveWithCells="1" sizeWithCells="1">
                  <from>
                    <xdr:col>8</xdr:col>
                    <xdr:colOff>1485900</xdr:colOff>
                    <xdr:row>25</xdr:row>
                    <xdr:rowOff>95250</xdr:rowOff>
                  </from>
                  <to>
                    <xdr:col>8</xdr:col>
                    <xdr:colOff>1657350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Button 8">
              <controlPr defaultSize="0" print="0" autoFill="0" autoPict="0" macro="[1]!SNLSMedPrt">
                <anchor moveWithCells="1" sizeWithCells="1">
                  <from>
                    <xdr:col>12</xdr:col>
                    <xdr:colOff>66675</xdr:colOff>
                    <xdr:row>50</xdr:row>
                    <xdr:rowOff>104775</xdr:rowOff>
                  </from>
                  <to>
                    <xdr:col>12</xdr:col>
                    <xdr:colOff>161925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Button 9">
              <controlPr defaultSize="0" print="0" autoFill="0" autoPict="0" macro="[1]!SNLDMedPrt">
                <anchor moveWithCells="1" sizeWithCells="1">
                  <from>
                    <xdr:col>14</xdr:col>
                    <xdr:colOff>85725</xdr:colOff>
                    <xdr:row>50</xdr:row>
                    <xdr:rowOff>95250</xdr:rowOff>
                  </from>
                  <to>
                    <xdr:col>14</xdr:col>
                    <xdr:colOff>219075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Button 11">
              <controlPr defaultSize="0" print="0" autoFill="0" autoPict="0" macro="[1]!SNLx3MedPrt">
                <anchor moveWithCells="1" sizeWithCells="1">
                  <from>
                    <xdr:col>14</xdr:col>
                    <xdr:colOff>1533525</xdr:colOff>
                    <xdr:row>50</xdr:row>
                    <xdr:rowOff>95250</xdr:rowOff>
                  </from>
                  <to>
                    <xdr:col>14</xdr:col>
                    <xdr:colOff>1685925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Button 13">
              <controlPr defaultSize="0" print="0" autoFill="0" autoPict="0" macro="[1]!SNLTMedPrt">
                <anchor moveWithCells="1" sizeWithCells="1">
                  <from>
                    <xdr:col>16</xdr:col>
                    <xdr:colOff>66675</xdr:colOff>
                    <xdr:row>50</xdr:row>
                    <xdr:rowOff>95250</xdr:rowOff>
                  </from>
                  <to>
                    <xdr:col>16</xdr:col>
                    <xdr:colOff>200025</xdr:colOff>
                    <xdr:row>50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Pearson</dc:creator>
  <cp:lastModifiedBy>Graham Pearson</cp:lastModifiedBy>
  <cp:lastPrinted>2023-09-19T12:12:25Z</cp:lastPrinted>
  <dcterms:created xsi:type="dcterms:W3CDTF">2023-09-19T11:58:59Z</dcterms:created>
  <dcterms:modified xsi:type="dcterms:W3CDTF">2023-09-19T12:19:39Z</dcterms:modified>
</cp:coreProperties>
</file>